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75" windowHeight="8640" activeTab="0"/>
  </bookViews>
  <sheets>
    <sheet name="2016" sheetId="1" r:id="rId1"/>
    <sheet name="2015" sheetId="2" r:id="rId2"/>
    <sheet name="参加企業" sheetId="3" r:id="rId3"/>
    <sheet name="ネット2013" sheetId="4" r:id="rId4"/>
    <sheet name="全体2013" sheetId="5" r:id="rId5"/>
    <sheet name="ゲーム業界2013" sheetId="6" r:id="rId6"/>
  </sheets>
  <definedNames/>
  <calcPr fullCalcOnLoad="1"/>
</workbook>
</file>

<file path=xl/comments1.xml><?xml version="1.0" encoding="utf-8"?>
<comments xmlns="http://schemas.openxmlformats.org/spreadsheetml/2006/main">
  <authors>
    <author>owner</author>
  </authors>
  <commentList>
    <comment ref="E61" authorId="0">
      <text>
        <r>
          <rPr>
            <sz val="9"/>
            <rFont val="ＭＳ Ｐゴシック"/>
            <family val="3"/>
          </rPr>
          <t xml:space="preserve">会社ＨＰより引用
ただし、数字は2015年12月時点
</t>
        </r>
      </text>
    </comment>
  </commentList>
</comments>
</file>

<file path=xl/comments3.xml><?xml version="1.0" encoding="utf-8"?>
<comments xmlns="http://schemas.openxmlformats.org/spreadsheetml/2006/main">
  <authors>
    <author>owner</author>
  </authors>
  <commentList>
    <comment ref="E23" authorId="0">
      <text>
        <r>
          <rPr>
            <sz val="9"/>
            <rFont val="ＭＳ Ｐゴシック"/>
            <family val="3"/>
          </rPr>
          <t xml:space="preserve">wikipediaより引用
ただし、数字は2014年12月時点のもの
</t>
        </r>
      </text>
    </comment>
    <comment ref="E18" authorId="0">
      <text>
        <r>
          <rPr>
            <sz val="9"/>
            <rFont val="ＭＳ Ｐゴシック"/>
            <family val="3"/>
          </rPr>
          <t xml:space="preserve">wikipediaより引用
ただし、数字は2013年12月期のもの
</t>
        </r>
      </text>
    </comment>
  </commentList>
</comments>
</file>

<file path=xl/sharedStrings.xml><?xml version="1.0" encoding="utf-8"?>
<sst xmlns="http://schemas.openxmlformats.org/spreadsheetml/2006/main" count="861" uniqueCount="629">
  <si>
    <t>会社名</t>
  </si>
  <si>
    <t>GMO</t>
  </si>
  <si>
    <t>業務</t>
  </si>
  <si>
    <t>営業利益　（百万円）</t>
  </si>
  <si>
    <t>売上（百万円）</t>
  </si>
  <si>
    <t>従業員(人）</t>
  </si>
  <si>
    <t>ライフネット生命</t>
  </si>
  <si>
    <t>イー・ガーディアン</t>
  </si>
  <si>
    <t>楽天</t>
  </si>
  <si>
    <t>ネット通販サイト国内首位。金融、旅行など総合路線。社内英語公用化</t>
  </si>
  <si>
    <t>ヤフー</t>
  </si>
  <si>
    <t>ネットサービス先駆。ＰＣ向けネット広告、ＥＣが柱。配当性向２０％。米国親会社の経営不安定</t>
  </si>
  <si>
    <t>ディー・エヌ・エー</t>
  </si>
  <si>
    <t>携帯向けゲーム「モバゲー」が主力。ゲームで使うアイテム販売が収益源。プロ野球球団買収</t>
  </si>
  <si>
    <t>サイバーエージェント</t>
  </si>
  <si>
    <t>ブログ・ゲームサイト「アメーバ」運営、ネット広告代理専業最大手。ソーシャルゲーム、ＦＸも</t>
  </si>
  <si>
    <t>ニフティ</t>
  </si>
  <si>
    <t>富士通子会社。個人会員多いネット接続＠ｎｉｆｔｙ運営</t>
  </si>
  <si>
    <t>ネクソン</t>
  </si>
  <si>
    <t>韓国発祥、ＰＣ向けオンラインゲーム先駆、００年日本進出。韓国子会社が売上高の７割占める</t>
  </si>
  <si>
    <t>グリー</t>
  </si>
  <si>
    <t>携帯向け交流・ゲームサイト「ＧＲＥＥ」運営し急成長、業界大手。アイテム課金と広告が収益源</t>
  </si>
  <si>
    <t>オプト</t>
  </si>
  <si>
    <t>ネット広告の専業代理店。業界２位。０８年電通の傘下入り。不動産、金融分野などが得意 受託広告</t>
  </si>
  <si>
    <t>レンタルサーバーなど中小企業向けネットサービスやネット広告等を展開、ネット証券再参入</t>
  </si>
  <si>
    <t>セプテーニ</t>
  </si>
  <si>
    <t>ネット広告代理、販促支援やコンテンツ配信展開する子会社群が傘下に。ヤフーが資本参加</t>
  </si>
  <si>
    <t>ストリーム</t>
  </si>
  <si>
    <t>ＰＣ、家電安値販売の「ＥＣカレント」ほか３サイト運営。ベスト電器と家電仕入れなどで提携 EC</t>
  </si>
  <si>
    <t>スタートトゥデイ</t>
  </si>
  <si>
    <t>アパレル専門ネット通販「ＺＯＺＯＴＯＷＮ」運営</t>
  </si>
  <si>
    <t>アイレップ</t>
  </si>
  <si>
    <t>検索サイト活用マーケティング（ＳＥＭ）特化のネット広告代理店。博報堂ＤＹの孫会社に</t>
  </si>
  <si>
    <t>ぐるなび</t>
  </si>
  <si>
    <t>飲食店情報をインターネットで提供。飲食店からの加盟料や販促支援料が収益源。中国にも拠点</t>
  </si>
  <si>
    <t>モノタロウ</t>
  </si>
  <si>
    <t>工場用間接資材のネット通販会社。米国間接資材通販大手が親会社。中心客は中小製造業者</t>
  </si>
  <si>
    <t>カカクコム</t>
  </si>
  <si>
    <t>価格比較媒体「価格．ｃｏｍ」運営、掲載店からの手数料収入が柱。飲食店情報媒体「食べログ」も</t>
  </si>
  <si>
    <t>アドウェイズ</t>
  </si>
  <si>
    <t>パソコンや携帯電話のアフィリエイト（成果報酬型）広告会社。携帯向けの草分けで国内首位</t>
  </si>
  <si>
    <t>ケンコーコム</t>
  </si>
  <si>
    <t>ネットで日用品など販売。シンガポール子会社で医薬品通販も。１２年６月楽天の子会社に</t>
  </si>
  <si>
    <t>ミクシ</t>
  </si>
  <si>
    <t>国内最大級ＳＮＳ「ミクシィ」主力。広告からゲーム課金に収益源移行。ｅコマースも手掛ける</t>
  </si>
  <si>
    <t>ｅ－まちタウン</t>
  </si>
  <si>
    <t>光通信傘下。モバイル中心のインターネット広告事業展開。国内外企業との事業提携積極的</t>
  </si>
  <si>
    <t>GMOアドパートナーズ</t>
  </si>
  <si>
    <t>中堅代理店向けにＰＣやモバイル向け広告扱う。検索エンジンマーケティングも。ＧＭＯ傘下</t>
  </si>
  <si>
    <t>マクロミル</t>
  </si>
  <si>
    <t>インターネットを利用した調査会社で首位。機械化で短期間・低価格に強み。ヤフーと友好的</t>
  </si>
  <si>
    <t>ゴルフダイジェスト・オンライン</t>
  </si>
  <si>
    <t>ゴルフ場予約・同用品販売サイト運営。中古品の店頭買い取り、販売も。同名ゴルフ出版社出資</t>
  </si>
  <si>
    <t>ディップ</t>
  </si>
  <si>
    <t>ネット主体に求人情報提供。バイトの「バイトルドットコム」、派遣の「はたらこねっと」が軸</t>
  </si>
  <si>
    <t>ウェブクルー</t>
  </si>
  <si>
    <t>自動車保険、生保等の比較、見積もり可能なサイトを運営。保険代理店から火鍋店などへも進出</t>
  </si>
  <si>
    <t>デジタルガレージ</t>
  </si>
  <si>
    <t>決済事業、広告、ベンチャー投資など多角展開。米ツイッター社と資本提携。持分にカカクコム</t>
  </si>
  <si>
    <t>ネットプライスドットコム</t>
  </si>
  <si>
    <t>ネット通販運営。米ネットオークション「イーベイ」の取り次ぎや中古衣類の買い取り販売も</t>
  </si>
  <si>
    <t>ファンコミュニケーションズ</t>
  </si>
  <si>
    <t>ネットのアフィリエイト（成果報酬型）広告サービス「Ａ８ネット」運営。業界首位級。独立系</t>
  </si>
  <si>
    <t>ネクスト</t>
  </si>
  <si>
    <t>不動産情報検索サイト「ホームズ」を運営、掲載物件数で首位。地域コミュニティサイト強化中</t>
  </si>
  <si>
    <t>ザッパラス</t>
  </si>
  <si>
    <t>携帯電話向けコンテンツ配信。占いが主力で２０～３４歳の女性層に強み。モバイルコマース育成</t>
  </si>
  <si>
    <t>エキサイト</t>
  </si>
  <si>
    <t>インターネットポータル。顧客の女性比率高い。広告とコンテンツが２本柱。伊藤忠傘下</t>
  </si>
  <si>
    <t>さくらインターネット</t>
  </si>
  <si>
    <t>東阪でデータセンター運営。石狩にセンター建設。業界大手。ＴＯＢで双日の連結子会社に</t>
  </si>
  <si>
    <t>ラクーン</t>
  </si>
  <si>
    <t>衣料・雑貨中心のＢｔｏＢサイトを運営。子会社で顧客の与信リスク保証する売掛債権事業も</t>
  </si>
  <si>
    <t>ＧＭＯクラウド</t>
  </si>
  <si>
    <t>ＧＭＯ傘下。ホスティング（サーバー管理）と電子認証提供が両輪。電子認証は国際展開急ピッチ</t>
  </si>
  <si>
    <t>ポールトゥウィン・ピットクルーホールディングス</t>
  </si>
  <si>
    <t>デバッグ・検証のポールトゥウィン、ネット看視のピットクルーが傘下。欧米、中国に拠点</t>
  </si>
  <si>
    <t>バリューコマース</t>
  </si>
  <si>
    <t>アフィリエイト（成果報酬型）広告首位級。ヤフーと密接。検索エンジン最適化事業は廃止</t>
  </si>
  <si>
    <t>サイネックス</t>
  </si>
  <si>
    <t>無料電話帳「テレパル５０」を全国市町村で発行。広告収入が収益源。地域行政情報誌の育成傾注</t>
  </si>
  <si>
    <t>ドリコム</t>
  </si>
  <si>
    <t>ブログシステム中心から携帯コンテンツ、ＳＮＳゲームに展開。楽天と０８年４月資本・業務提携</t>
  </si>
  <si>
    <t>ＫＬａｂ</t>
  </si>
  <si>
    <t>受託開発で創業。０９年に参入のソーシャルゲームで急成長。「恋してキャバ嬢」などヒット多数</t>
  </si>
  <si>
    <t>カービュー</t>
  </si>
  <si>
    <t>大手カー情報サイト「ｃａｒｖｉｅｗ」など運営。掲載車の査定手数料が柱。サイト広告収入も</t>
  </si>
  <si>
    <t>Eストア</t>
  </si>
  <si>
    <t>Ｗｅｂ店舗運営システムや支援サービス。ヤフーの持分法会社。レンタルサーバー事業は縮小</t>
  </si>
  <si>
    <t>UBIC</t>
  </si>
  <si>
    <t>法的紛争、訴訟の際、証拠保全など電子データ収集、分析行うコンピュータ解析事業が主</t>
  </si>
  <si>
    <t>ミネルヴァホールディングス</t>
  </si>
  <si>
    <t>ネット上でキャンプ等アウトドア商品販売。筆頭株主は仏同業オキシレングループの投資会社</t>
  </si>
  <si>
    <t>ティーライフ</t>
  </si>
  <si>
    <t>ＰＢ健康茶、化粧品などをカタログ、ネットで販売。製品製造など外部に委託し業務スリム化</t>
  </si>
  <si>
    <t>エイチーム</t>
  </si>
  <si>
    <t>携帯電話アプリと比較情報サイト運営が２本柱。ソーシャルゲーム、スマホアプリが急成長中</t>
  </si>
  <si>
    <t>クックパッド</t>
  </si>
  <si>
    <t>料理レシピ専門サイトの最大手。ＰＣ、携帯向け運営。有料会員、広告、販促支援が収益源</t>
  </si>
  <si>
    <t>ＧＭＯペイメントゲートウェイ</t>
  </si>
  <si>
    <t>消費者向けＥＣ（電子商取引）業者に決済処理サービス提供。ＧＭＯ子会社。配当性向３５％メド</t>
  </si>
  <si>
    <t>アイスタイル</t>
  </si>
  <si>
    <t>２０～３０代女性向け化粧品の口コミサイト「＠ＣＯＳＭＥ」運営、広告販売主力。通販、店舗運営も</t>
  </si>
  <si>
    <t>一休</t>
  </si>
  <si>
    <t>ネットイヤー</t>
  </si>
  <si>
    <t>ネット活用したマーケティング支援行う。経営コンサル、Ｗｅｂサイト制作まで総合的に提供</t>
  </si>
  <si>
    <t>ペーパーボーイ</t>
  </si>
  <si>
    <t>個人向けレンタルサーバーサービスが主、Ｗｅｂ店舗構築・販売支援を強化中。ＧＭＯの子会社</t>
  </si>
  <si>
    <t>インフォマート</t>
  </si>
  <si>
    <t>ネット活用のフード業界向けＡＳＰ商談システムと受発注システム、規格書サービス等を運営</t>
  </si>
  <si>
    <t>駅探</t>
  </si>
  <si>
    <t>ネット使った電車、バス等の経路検索サービス「駅探」運営、携帯会員課金が収益源。法人向けも</t>
  </si>
  <si>
    <t>いい生活</t>
  </si>
  <si>
    <t>不動産会社の賃貸物件情報中心のデータベース化とシステム運用、保守。ヤフーとの提携縮小</t>
  </si>
  <si>
    <t>モブキャスト</t>
  </si>
  <si>
    <t>ソーシャルメディアサービス　ソーシャルゲームサービス</t>
  </si>
  <si>
    <t>パイプドビッツ</t>
  </si>
  <si>
    <t>ネットを活用したデータ管理とマーケティング代行。毎月のサービス料収入が売り上げの大半</t>
  </si>
  <si>
    <t>オウケイウェイヴ</t>
  </si>
  <si>
    <t>利用者同士が質問・回答するＱ＆Ａサイト「ＯＫＷａｖｅ」を運営。企業にシステムも提供</t>
  </si>
  <si>
    <t>アウンコンサルティング</t>
  </si>
  <si>
    <t>インターネットの検索エンジン最適化コンサルティング（ＳＥＯ）が主力、サイト制作も</t>
  </si>
  <si>
    <t>夢の町創造委員会</t>
  </si>
  <si>
    <t>出前フード仲介サイト「出前館」を運営。ネットスーパー事業を育成。レンタル大手ＣＣＣ傘下</t>
  </si>
  <si>
    <t>リブセンス</t>
  </si>
  <si>
    <t>求人情報サイト運営。成功報酬型ビジネスモデルに特長。不動産や中古車の情報サイトも展開</t>
  </si>
  <si>
    <t>セキュアヴェイル</t>
  </si>
  <si>
    <t>情報セキュリティ構築やログ（使用履歴）分析サービスに特化。２４時間有人対応監視に特色</t>
  </si>
  <si>
    <t>ソーシャルコマース</t>
  </si>
  <si>
    <t>比較com</t>
  </si>
  <si>
    <t>商品・サービス比較サイト運営。宿泊施設に予約管理システム販売。ホテルのネット予約事業も</t>
  </si>
  <si>
    <t>電通</t>
  </si>
  <si>
    <t>広告会社国内最大手。シェア２割強で圧倒的。世界５位。テレビやイベントの強さで群を抜く</t>
  </si>
  <si>
    <t>博報堂ＤＹホールディングス</t>
  </si>
  <si>
    <t>広告会社国内２位。持株会社傘下に博報堂、大広、読売広告社。ネット、販促、海外展開が課題</t>
  </si>
  <si>
    <t>アサツー　ディ・ケイ</t>
  </si>
  <si>
    <t>広告会社３位。旭通信社が前身、第一企画と合併し誕生。英ＷＰＰが筆頭株主。アニメに強み</t>
  </si>
  <si>
    <t>IIJ</t>
  </si>
  <si>
    <t>ネット接続の草分け。法人向け主体。システム構築や情報セキュリティソフトも。ＮＴＴ系列</t>
  </si>
  <si>
    <t>トレンドマイクロ</t>
  </si>
  <si>
    <t>ＩＴ端末機のウイルス対策ソフトで国内首位、世界３位</t>
  </si>
  <si>
    <t>ソネットエンタテインメント</t>
  </si>
  <si>
    <t>ネット接続Ｓｏ‐ｎｅｔ運営。ゲーム強化。子会社で製薬会社用医療情報サイトｍ３を運営</t>
  </si>
  <si>
    <t>ネット広告の専業代理店。業界２位。０８年電通の傘下入り。不動産、金融分野などが得意</t>
  </si>
  <si>
    <t>アパマンショップ</t>
  </si>
  <si>
    <t>傘下に賃貸斡旋のアパマンショップや賃貸管理、サブリース、資産運用子会社。建設会社も</t>
  </si>
  <si>
    <t>ＰＣ、家電安値販売の「ＥＣカレント」ほか３サイト運営。ベスト電器と家電仕入れなどで提携</t>
  </si>
  <si>
    <t>松井証券</t>
  </si>
  <si>
    <t>ネット専業大手。先進的サービス開発に定評。信用取引貸し付けが収益源に。多角化には慎重</t>
  </si>
  <si>
    <t>ゲンダイエージェンシー</t>
  </si>
  <si>
    <t>パチンコ店向け広告会社。チラシ、ＤＭ、装飾用ポスター等企画制作。中古遊技機売買仲介は撤退</t>
  </si>
  <si>
    <t xml:space="preserve"> ウェブクルー</t>
  </si>
  <si>
    <t>エフアンドエム</t>
  </si>
  <si>
    <t>生命保険記帳代行から出発。中小企業向け情報提供サービスに進出。税理士支援事業へ展開</t>
  </si>
  <si>
    <t>アイル</t>
  </si>
  <si>
    <t>中堅・中小企業向けシステム開発やソフト販売が中心。サポートも収益源。派遣求人広告も行う</t>
  </si>
  <si>
    <t>ベクトル</t>
  </si>
  <si>
    <t>ネット媒体得意とするＰＲ会社。西江社長が大学在学中起業。商品ＰＲに特化しアジア開拓意欲</t>
  </si>
  <si>
    <t>インターネット専業生命保険の草分け。商品のわかりやすさや低価格に特徴。顧客は若年層主体</t>
  </si>
  <si>
    <t>一休</t>
  </si>
  <si>
    <t xml:space="preserve"> ネット上で宿泊予約サービス「一休．ｃｏｍ」運営。高級ホテル、旅館を軸に外食予約へも進出</t>
  </si>
  <si>
    <t>ベクター</t>
  </si>
  <si>
    <t>ソフトバンクグループ。ソフトダウンロード販売サイト運営最大手。オンラインゲームに急展開</t>
  </si>
  <si>
    <t>ネットイヤー</t>
  </si>
  <si>
    <t>ネット活用したマーケティング支援行う。経営コンサル、Ｗｅｂサイト制作まで総合的に提供</t>
  </si>
  <si>
    <t>ペーパーボーイ</t>
  </si>
  <si>
    <t>個人向けレンタルサーバーサービスが主、Ｗｅｂ店舗構築・販売支援を強化中。ＧＭＯの子会社</t>
  </si>
  <si>
    <t>インフォマート</t>
  </si>
  <si>
    <t>ネット活用のフード業界向けＡＳＰ商談システムと受発注システム、規格書サービス等を運営</t>
  </si>
  <si>
    <t>ITメディア</t>
  </si>
  <si>
    <t>Ｔ系、電子機器系のネットメディア運営。サイト上で各種広告を展開。ソフトバンクグループ</t>
  </si>
  <si>
    <t>駅探</t>
  </si>
  <si>
    <t>ネット使った電車、バス等の経路検索サービス「駅探」運営、携帯会員課金が収益源。法人向けも</t>
  </si>
  <si>
    <t>イーブックイニシアティブジャパン</t>
  </si>
  <si>
    <t>小学館出身の鈴木会長が創業。運営サイトにおける電子書籍配信が柱。漫画の商品数は業界随一</t>
  </si>
  <si>
    <t>いい生活</t>
  </si>
  <si>
    <t>不動産会社の賃貸物件情報中心のデータベース化とシステム運用、保守。ヤフーとの提携縮小</t>
  </si>
  <si>
    <t>システムインテグレータ</t>
  </si>
  <si>
    <t>独立系ソフトハウス。ＥＲＰの請負開発とＷｅｂ関連中心のパッケージソフト販売・保守が両輪</t>
  </si>
  <si>
    <t>モブキャスト</t>
  </si>
  <si>
    <t>ソーシャルメディアサービス　ソーシャルゲームサービス</t>
  </si>
  <si>
    <t>ＳＮＳや掲示板などネットコミュニティサイト監視の専業大手。グリーへの売上高依存度３割</t>
  </si>
  <si>
    <t>パイプドビッツ</t>
  </si>
  <si>
    <t>ネットを活用したデータ管理とマーケティング代行。毎月のサービス料収入が売り上げの大半</t>
  </si>
  <si>
    <t>オウケイウェイヴ</t>
  </si>
  <si>
    <t>利用者同士が質問・回答するＱ＆Ａサイト「ＯＫＷａｖｅ」を運営。企業にシステムも提供</t>
  </si>
  <si>
    <t>ケアネット</t>
  </si>
  <si>
    <t>医療Ｗｅｂサイト運営し製薬会社向け医薬営業支援ツール販売行う。本業中心に事業再編途上</t>
  </si>
  <si>
    <t>アウンコンサルティング</t>
  </si>
  <si>
    <t>インターネットの検索エンジン最適化コンサルティング（ＳＥＯ）が主力、サイト制作も</t>
  </si>
  <si>
    <t>ブレインパッド</t>
  </si>
  <si>
    <t>企業データを分析し販促に活用するデータマイニング提供に強み。関連ソフト開発や販売も</t>
  </si>
  <si>
    <t>夢の町創造委員会</t>
  </si>
  <si>
    <t>出前フード仲介サイト「出前館」を運営。ネットスーパー事業を育成。レンタル大手ＣＣＣ傘下</t>
  </si>
  <si>
    <t>アドバンストメディア</t>
  </si>
  <si>
    <t>音声を文字変換する独自技術核にした各種業務用ソフト開発が柱。テレマーケティングは撤退</t>
  </si>
  <si>
    <t>リブセンス</t>
  </si>
  <si>
    <t>求人情報サイト運営。成功報酬型ビジネスモデルに特長。不動産や中古車の情報サイトも展開</t>
  </si>
  <si>
    <t>セキュアヴェイル</t>
  </si>
  <si>
    <t>情報セキュリティ構築やログ（使用履歴）分析サービスに特化。２４時間有人対応監視に特色</t>
  </si>
  <si>
    <t>エニグモ</t>
  </si>
  <si>
    <t>ソーシャルコマース</t>
  </si>
  <si>
    <t>比較com</t>
  </si>
  <si>
    <t>商品・サービス比較サイト運営。宿泊施設に予約管理システム販売。ホテルのネット予約事業も</t>
  </si>
  <si>
    <t>総合商社首位。三菱グループ中核。原料炭等の資源筆頭に機械、化学品、食品等の事業基盤厚い</t>
  </si>
  <si>
    <t>自動車メーカー世界３強。ＨＶ技術で先行。国内登録車シェア５割弱。傘下に日野、ダイハツ等</t>
  </si>
  <si>
    <t>国内通信のガリバー。地域電話独占、携帯電話、長距離電話でシェア大。光ファイバー強化</t>
  </si>
  <si>
    <t>ＫＤＤＩ</t>
  </si>
  <si>
    <t>総合通信会社。携帯電話「ａｕ」主力、ブロードバンドも。持分会社にＣＡＴＶ最大手ＪＣＯＭ等</t>
  </si>
  <si>
    <t>ソフトバンク</t>
  </si>
  <si>
    <t>傘下にヤフー。０６年ボーダフォン買収し携帯電話参入。ネット企業に積極投資。有利子負債多い</t>
  </si>
  <si>
    <t>ファーストリテイリング</t>
  </si>
  <si>
    <t>カジュアル衣料専門店「ユニクロ」を全国展開。中国で委託生産。海外加速、Ｍ＆Ａも虎視眈々</t>
  </si>
  <si>
    <t>光通信</t>
  </si>
  <si>
    <t>中小法人向けに事務機・携帯電話を販売。ソフトバンク主体の携帯電話ショップや保険販売も</t>
  </si>
  <si>
    <t>日本マクドナルドホールディングス</t>
  </si>
  <si>
    <t>外食国内首位級。世界的ハンバーガーチェーン。直営は大都市圏を中心に展開。米本社の影響大</t>
  </si>
  <si>
    <t>トランスコスモス</t>
  </si>
  <si>
    <t>コールセンター、テレマーケティング大手。消費者向け事業育成中。ベンチャー投資からは撤退</t>
  </si>
  <si>
    <t>富士通子会社。個人会員多いネット接続＠ｎｉｆｔｙ運営。</t>
  </si>
  <si>
    <t>デジタル・アドバタイジング・コンソーシアム</t>
  </si>
  <si>
    <t>インターネット広告のメディアレップ（媒体代理店）２位。博報堂ＤＹ子会社。Ｍ＆Ａに積極的</t>
  </si>
  <si>
    <t>パイオン</t>
  </si>
  <si>
    <t>光通信子会社。大阪地盤の携帯販売代理店。ａｕ、ソフトバンク主体。携帯、事務機の法人販売も</t>
  </si>
  <si>
    <t>フリービット</t>
  </si>
  <si>
    <t>法人向け中心に各種ネットサービス提供。ネット接続業者向け接続代行に強み。ネット広告進出</t>
  </si>
  <si>
    <t>エン・ジャパン</t>
  </si>
  <si>
    <t>ネット求人事業専業で業界首位。企業からの広告掲載料が収益源。自社取材・執筆に特色</t>
  </si>
  <si>
    <t>フルスピード</t>
  </si>
  <si>
    <t>ネット検索エンジン最適化（ＳＥＯ）が主軸。広告代理も。１０年ＴＯＢでフリービット傘下に</t>
  </si>
  <si>
    <t>ソースネクスト</t>
  </si>
  <si>
    <t>パソコン用低価格パッケージソフトが中心。ウイルス対策はシェア上位。「超字幕」シリーズ展開</t>
  </si>
  <si>
    <t>アイフラッグ</t>
  </si>
  <si>
    <t>小企業向けホームページ制作ソフト開発からクラウド化で課金型の開発・運用支援事業へ転換</t>
  </si>
  <si>
    <t>ベクター</t>
  </si>
  <si>
    <t>ソフトバンクグループ。ソフトダウンロード販売サイト運営最大手。オンラインゲームに急展開</t>
  </si>
  <si>
    <t>売上生産性</t>
  </si>
  <si>
    <t>売上高割合　（百万円）</t>
  </si>
  <si>
    <t>生産性（百万）</t>
  </si>
  <si>
    <t>ガンホー・オンライン・エンターテイメント</t>
  </si>
  <si>
    <t>オンラインゲーム大手で「ラグナロク」が主力。パッケージや他社の開発受託も。モバイル強化</t>
  </si>
  <si>
    <t>シナジーマーケティング</t>
  </si>
  <si>
    <t>顧客情報の管理・運用（ＣＲＭ）ソフトをネット経由で提供。顧客情報管理業務受託も手掛ける</t>
  </si>
  <si>
    <t>アイティメディア</t>
  </si>
  <si>
    <t>Ｔ系、電子機器系のネットメディア運営。サイト上で各種広告を展開。ソフトバンクグループ</t>
  </si>
  <si>
    <t>エニグモ</t>
  </si>
  <si>
    <t>利益（百万）</t>
  </si>
  <si>
    <t>営業利益　（百万）</t>
  </si>
  <si>
    <t>売上（百万）</t>
  </si>
  <si>
    <t>三菱商事</t>
  </si>
  <si>
    <t>トヨタ自動車</t>
  </si>
  <si>
    <t>日本電信電話　（NTT）</t>
  </si>
  <si>
    <t>ネット上で宿泊予約サービス「一休．ｃｏｍ」運営。高級ホテル、旅館を軸に外食予約へも進出</t>
  </si>
  <si>
    <t>任天堂</t>
  </si>
  <si>
    <t>ゲーム機ハード、ソフトで総合首位。海外シェア高い。ドル建て資産多く期末為替で経常益変動</t>
  </si>
  <si>
    <t>バンダイとナムコが経営統合。玩具首位級。ゲーム、娯楽施設、映像ソフト等総合エンタメ企業</t>
  </si>
  <si>
    <t>バンダイナムコホールディングス</t>
  </si>
  <si>
    <t>セガサミーホールディングス</t>
  </si>
  <si>
    <t>傘下にパチスロ最大手サミーとＡＭ（アミューズメント）ゲーム機器・施設運営最大手のセガ</t>
  </si>
  <si>
    <t>コナミ</t>
  </si>
  <si>
    <t>家庭・携帯用ゲーム主力。スポーツ施設業界首位。カジノ機は米国・豪、パチスロ機は国内へ販売</t>
  </si>
  <si>
    <t>スクウェア・エニックス・ホールディングス</t>
  </si>
  <si>
    <t>エニックスとスクウェアが合併。「ドラクエ」「ＦＦ」軸にコンテンツ多面展開。タイトーも傘下</t>
  </si>
  <si>
    <t>カプコン</t>
  </si>
  <si>
    <t>家庭用ゲームソフト開発大手。アクション系軸に人気作品多数。スマホ、ＳＮＳ向け開発積極化</t>
  </si>
  <si>
    <t>コーエーテクモホールディングス</t>
  </si>
  <si>
    <t>ゲームソフト中堅のコーエーとテクモが０９年経営統合。オンラインゲーム含め海外展開強化へ</t>
  </si>
  <si>
    <t>ＳＥホールディングス・アンド・インキュベーションズ</t>
  </si>
  <si>
    <t>傘下に出版、スマホゲーム、ネットカフェ、技術者派遣・研修を持つ。ゲームセンター・靴店運営も</t>
  </si>
  <si>
    <t>デジタルハーツ</t>
  </si>
  <si>
    <t>専用機、モバイル向けゲームソフトの不具合検出（デバッグ）主力。パチンコ・パチスロ向けも</t>
  </si>
  <si>
    <t>トーセ</t>
  </si>
  <si>
    <t>ユークス</t>
  </si>
  <si>
    <t>ゲームソフトの受託開発。プロレス関連得意で北米向けに力。自社ソフト開発、パチンコ向けも</t>
  </si>
  <si>
    <t>日本一ソフトウェア</t>
  </si>
  <si>
    <t>家庭用ゲーム機ＰＳ、ＰＳＰ向けソフト企画、開発、販売が主。売上高の６割超をＳＣＥに依存</t>
  </si>
  <si>
    <t>エイティング</t>
  </si>
  <si>
    <t>ゲームソフト受託開発。携帯電話向けオリジナルゲームやキャラクター開発も。開発効率に強み</t>
  </si>
  <si>
    <t>日本ファルコム</t>
  </si>
  <si>
    <t>ＰＳＰ向けゲームソフトの企画・開発主力、ロールプレイング系得意。アプリ等のライセンスも</t>
  </si>
  <si>
    <t>ディー・エヌ・エー</t>
  </si>
  <si>
    <t>携帯向けゲーム「モバゲー」主力。ゲームで使うアイテム販売が収益源。１１年末プロ野球球団買収</t>
  </si>
  <si>
    <t>サイバーエージェント</t>
  </si>
  <si>
    <t>ネット広告代理業から出発。主力はコミュニティ、ゲームサイト「アメーバ」。スマホ向けに特化</t>
  </si>
  <si>
    <t>ネクソン</t>
  </si>
  <si>
    <t>韓国発祥、ＰＣ向けオンラインゲーム先駆、００年日本進出。韓国子会社が売上高の７割占める</t>
  </si>
  <si>
    <t>Klab</t>
  </si>
  <si>
    <t>受託開発出発。０９年ソーシャルゲーム参入で急成長。従来型携帯電話向けからスマホに転換中</t>
  </si>
  <si>
    <t>ミクシィ</t>
  </si>
  <si>
    <t>国内最大級ＳＮＳ「ミクシィ」主力。広告からゲーム課金に収益源移行。ｅコマースも手掛ける</t>
  </si>
  <si>
    <t>ガンホー・オンライン・エンターテイメント</t>
  </si>
  <si>
    <t>ＰＣオンラインゲーム大手で「ラグナロク」展開。スマホゲーム「パズル＆ドラゴンズ」大ヒット</t>
  </si>
  <si>
    <t>クルーズ</t>
  </si>
  <si>
    <t>１０年４月参入したソーシャルゲームが収益源、「モバゲー」向け主体。ｅコマースを育成中</t>
  </si>
  <si>
    <t>ボルテージ</t>
  </si>
  <si>
    <t>従来型携帯向けサイト運営。恋愛シミュレーションゲーム先駆で恋愛小説も。顧客は女性に特化</t>
  </si>
  <si>
    <t>アエリア</t>
  </si>
  <si>
    <t>国内外で展開するＰＣオンラインゲームが収益柱。１０年２月金融撤退。企業買収、売却繰り返す</t>
  </si>
  <si>
    <t>ドリコム</t>
  </si>
  <si>
    <t>ブログシステムから携帯コンテンツ、ソーシャルゲームに展開。楽天と０８年４月資本・業務提携</t>
  </si>
  <si>
    <t>エイチーム</t>
  </si>
  <si>
    <t>モバイルゲームと比較情報サイト運営が柱。ゲームはグリー向けに加え、スマホへの直接配信も</t>
  </si>
  <si>
    <t>コロプラ</t>
  </si>
  <si>
    <t>位置情報含めたスマホ向けゲーム展開、ゲーム内での課金収入が柱。スマホ経由の売り上げ過半</t>
  </si>
  <si>
    <t>ガーラ</t>
  </si>
  <si>
    <t>欧米向けＰＣオンラインゲームが中核。ネットの不適切情報の収集、コミュニティ構築・運営も</t>
  </si>
  <si>
    <t>ベクター</t>
  </si>
  <si>
    <t>ソフトバンクグループ。オンラインゲームで急成長も不正アクセスで失速。体勢立て直しに全力</t>
  </si>
  <si>
    <t>ケイブ</t>
  </si>
  <si>
    <t>グリーとの資本・業務提携結びソーシャルゲームが収益柱に成長。ＰＣオンラインゲームも展開</t>
  </si>
  <si>
    <t>サイバーステップ</t>
  </si>
  <si>
    <t>オンラインゲーム開発大手。「ゲットアンプド（ＧＡ）」等自社サイト運営と海外ライセンス販売 [企業特色]</t>
  </si>
  <si>
    <t>モブキャスト</t>
  </si>
  <si>
    <t>スポーツ特化型ＳＮＳ「モブキャスト」通じたソーシャルゲーム主力。スポーツ予想、実況も</t>
  </si>
  <si>
    <t>enish</t>
  </si>
  <si>
    <t>ソーシャルアプリの企画・開発・運営会社。経営シミュレーションゲームが柱。女性向けに強い</t>
  </si>
  <si>
    <t>オルトプラス</t>
  </si>
  <si>
    <t>グリー向けソーシャルゲーム主力。オリジナルのほか、スクエニ等との共同開発タイトルも提供</t>
  </si>
  <si>
    <t>家庭用ゲームソフトの開発・制作請負で専業最大手。スマホやＳＮＳ向けゲームの開発も強化中</t>
  </si>
  <si>
    <t>楽天</t>
  </si>
  <si>
    <t>ネット通販で国内双璧。金融、旅行など総合路線。社内英語公用化。海外、電子書籍は先行投資期</t>
  </si>
  <si>
    <t>アサツーディ・ケイ</t>
  </si>
  <si>
    <t>夢展望</t>
  </si>
  <si>
    <t>オイシックス</t>
  </si>
  <si>
    <t>オルトプラス</t>
  </si>
  <si>
    <t>オークファン</t>
  </si>
  <si>
    <t>フォトクリエイト</t>
  </si>
  <si>
    <t>ＡＮＡＰ</t>
  </si>
  <si>
    <t>じげん</t>
  </si>
  <si>
    <t>メディアドゥ</t>
  </si>
  <si>
    <t>アライドアーキテクツ</t>
  </si>
  <si>
    <t>ホットリンク</t>
  </si>
  <si>
    <t>ブイキューブ</t>
  </si>
  <si>
    <t>オウチーノ</t>
  </si>
  <si>
    <t>みんなのウェディング</t>
  </si>
  <si>
    <t>ディー・エル・イー</t>
  </si>
  <si>
    <t>白鳩</t>
  </si>
  <si>
    <t>フリークアウト</t>
  </si>
  <si>
    <t>イグニス</t>
  </si>
  <si>
    <t>リアルワールド</t>
  </si>
  <si>
    <t>ロックオン</t>
  </si>
  <si>
    <t>ＧＭＯリサーチ</t>
  </si>
  <si>
    <t>弁護士ドットコム</t>
  </si>
  <si>
    <t>ＧＭＯ　ＴＥＣＨ</t>
  </si>
  <si>
    <t>クラウドワークス</t>
  </si>
  <si>
    <t>gumi</t>
  </si>
  <si>
    <t>カヤック</t>
  </si>
  <si>
    <t>ファーストロジック</t>
  </si>
  <si>
    <t>シリコンスタジオ</t>
  </si>
  <si>
    <t>Aiming</t>
  </si>
  <si>
    <t>モバイルファクトリー</t>
  </si>
  <si>
    <t>Gunosy</t>
  </si>
  <si>
    <t>デザインワン・ジャパン</t>
  </si>
  <si>
    <t>マーケットエンタープライズ</t>
  </si>
  <si>
    <t>イトクロ</t>
  </si>
  <si>
    <t>広告会社３位。旭通信社が前身、第一企画と合併し誕生。英ＷＰＰが筆頭株主。アニメに強み</t>
  </si>
  <si>
    <t>ネットサービス先駆。ＰＣ向けネット広告、ＥＣが柱。サービスのスマホ化推進。株主還元強化</t>
  </si>
  <si>
    <t>ＳＮＳ上のゲーム課金が収益源。スマホゲーム開発にシフト、海外展開も。傘下にプロ野球球団</t>
  </si>
  <si>
    <t>ネット広告代理業から出発。スマホに特化したサービス、ゲーム、自社メディア「アメーバ」展開</t>
  </si>
  <si>
    <t>ネット接続の草分け。法人向け主体。システム構築、クラウド、ＭＶＮＯ事業も。ＮＴＴ系列</t>
  </si>
  <si>
    <t>情報セキュリティソフト「ウイルスバスター」が高シェア。個人、法人用で国内首位。世界３位</t>
  </si>
  <si>
    <t>富士通子会社。ネット接続「＠ｎｉｆｔｙ」展開。クラウド事業に加えモバイル事業も育成中</t>
  </si>
  <si>
    <t>韓国発祥、ＰＣ向けオンラインゲーム先駆、００年に日本進出。中国、韓国経由の売上が過半</t>
  </si>
  <si>
    <t>携帯向けゲーム「ＧＲＥＥ」運営。ゲームを通じたアイテム課金収益源。スマホゲーム開発強化中</t>
  </si>
  <si>
    <t>ネット広告の専業代理店。業界２位。不動産、金融分野などが得意。データベース事業を拡大</t>
  </si>
  <si>
    <t>レンタルサーバー等中小企業向けネットサービス、広告を展開、ネット証券再参入。四半期配当</t>
  </si>
  <si>
    <t>傘下に賃貸斡旋のアパマンショップやＰＭ（賃貸管理、サブリース）会社。本業回帰し体質改善</t>
  </si>
  <si>
    <t>ネット広告代理、販促支援やコンテンツ配信展開する子会社群が傘下に。ヤフーが資本参加</t>
  </si>
  <si>
    <t>ＰＣ、家電の低価格販売サイト「ＥＣカレント」等を運営。ベスト電器と家電仕入れなどで提携</t>
  </si>
  <si>
    <t>衣料品ネット通販「ＺＯＺＯＴＯＷＮ」運営。アパレルブランドからの受託販売手数料が収益源</t>
  </si>
  <si>
    <t>検索サイト活用マーケティング（ＳＥＭ）特化のネット広告代理店。博報堂ＤＹの孫会社</t>
  </si>
  <si>
    <t>飲食店情報をインターネットで提供。飲食店からの加盟料や販促支援料が収益源。中国にも拠点</t>
  </si>
  <si>
    <t>価格比較サイト「価格．ｃｏｍ」運営、掲載店からの手数料が柱。グルメサイト「食べログ」も成長</t>
  </si>
  <si>
    <t>ネットのアフィリエイト（成果報酬型）広告で国内首位。海外広告配信網やＳＮＳとの提携強化</t>
  </si>
  <si>
    <t>ネット専業大手。先進的サービス開発に定評。信用取引貸付が収益源に。多角化には慎重</t>
  </si>
  <si>
    <t>医薬品、健康食品等のＥＣ「ケンコーコム」展開。１４年１月楽天から日用品特化型「楽天２４」譲受</t>
  </si>
  <si>
    <t>パチンコ店向け広告会社。チラシ、ＤＭ、装飾用ポスター等企画制作。買収で通販関連広告に進出</t>
  </si>
  <si>
    <t>国産ＳＮＳ「ミクシィ」運営。１３年１０月投入のスマホゲーム「モンスターストライク」が収益柱に</t>
  </si>
  <si>
    <t>代理店向けにネット広告扱う。検索エンジンマーケティングも。配当性向３５％メド。ＧＭＯ傘下</t>
  </si>
  <si>
    <t>記事サイトで集客、ゴルフ場予約、同用品販売で稼ぐ。中古品売買も。同名ゴルフ出版社が出資</t>
  </si>
  <si>
    <t>ネット特化で求人情報提供。アルバイトの「バイトルドットコム」主力。派遣、看護師紹介も</t>
  </si>
  <si>
    <t>決済、広告、ベンチャー投資など多角化。持分にカカクコム。ツイッターに出資も保有数は非公表</t>
  </si>
  <si>
    <t>ＰＣ、スマホ等ネットのアフィリエイト（成果報酬型）広告サービス運営で業界首位級。独立系</t>
  </si>
  <si>
    <t>不動産情報検索サイト「ホームズ」を運営、掲載物件数で首位。トロビット社買収で国際展開加速</t>
  </si>
  <si>
    <t>携帯電話向けコンテンツ配信。占いが主力で２０〜３４歳の女性層に強み。モバイル中心の通販育成</t>
  </si>
  <si>
    <t>インターネットポータル。顧客の女性比率高い。広告とコンテンツが２本柱。伊藤忠商事傘下</t>
  </si>
  <si>
    <t>データセンター運営の業界大手。東阪に加え、石狩にもセンター建設。０８年、双日の傘下に</t>
  </si>
  <si>
    <t>衣料や雑貨の企業間電子商取引「スーパーデリバリー」運営。決済代行や売掛債権保証の事業も</t>
  </si>
  <si>
    <t>ＧＭＯ傘下。ホスティング（サーバー管理）と電子認証提供が両輪。電子認証は国際展開急ピッチ</t>
  </si>
  <si>
    <t>傘下にデバッグ・検証のポールトゥウィン、ネット監視のピットクルー。欧米、中・印に拠点</t>
  </si>
  <si>
    <t>アフィリエイト（成果報酬型）広告で首位級。金融、旅行等の大手顧客に強み。ヤフー傘下</t>
  </si>
  <si>
    <t>無料電話帳や地域行政情報誌を発行。旅行・物販サイト運営、ふるさと納税の一括業務代行も</t>
  </si>
  <si>
    <t>ブログシステムから携帯コンテンツ、モバイルゲームに展開。楽天と０８年４月資本・業務提携</t>
  </si>
  <si>
    <t>ソーシャルゲームを開発・運営。スマホアプリに注力。海外のゲーム配信会社との提携に意欲的</t>
  </si>
  <si>
    <t>Ｗｅｂ店舗運営支援サービスが柱。広告など出店店舗販促支援も。ヤフーとの資本提携は解消</t>
  </si>
  <si>
    <t>法的紛争、訴訟の際、証拠保全など電子データ収集、分析行うコンピュータ解析事業が主</t>
  </si>
  <si>
    <t>ＰＢ健康茶、化粧品などをカタログ、ネットで販売。製品製造など外部に委託。Ｍ＆Ａに意欲</t>
  </si>
  <si>
    <t>従来型携帯電話向け公式サイトの運営で成長。現在はスマホゲームと比較情報サイト運営が柱</t>
  </si>
  <si>
    <t>料理レシピ専門サイト最大手。ＰＣ、モバイル向け運営。個人向け有料会員、広告収入が収益源</t>
  </si>
  <si>
    <t>消費者向けＥＣ（電子商取引）業者に決済処理サービス提供。ＧＭＯ子会社。海外展開も開始</t>
  </si>
  <si>
    <t>生命保険記帳代行から出発。中小企業向け情報提供サービスに進出。税理士支援事業にも展開</t>
  </si>
  <si>
    <t>２０〜３０代女性向け化粧品の口コミサイト「アットコスメ」運営、広告販売主力。通販、店舗運営も</t>
  </si>
  <si>
    <t>中堅・中小企業向け販売在庫管理システムを開発。実店舗とネットショップの統合管理に展開</t>
  </si>
  <si>
    <t>ＳＮＳなどネット媒体得意とするＰＲ会社。商品ＰＲに特化しアジア開拓意欲。独立系では最大</t>
  </si>
  <si>
    <t>インターネット専業生命保険の草分け。商品のわかりやすさや低価格に特徴。顧客は若年層主体</t>
  </si>
  <si>
    <t>ネット上で宿泊予約サービス「一休．ｃｏｍ」運営。高級ホテル、旅館を軸に外食予約へも進出</t>
  </si>
  <si>
    <t>ソフトバンクグループ。オンラインゲームで急成長も不正アクセスで失速。体勢立て直しに全力</t>
  </si>
  <si>
    <t>ネット活用したマーケティング支援行う。経営コンサル、Ｗｅｂサイト制作まで総合的に提供</t>
  </si>
  <si>
    <t>ネット活用のフード業界向けＡＳＰ受発注システムと商談システム、規格書サービス等を運営</t>
  </si>
  <si>
    <t>経路検索サービス「駅探」運営。モバイル経由の個人課金、法人向けライセンス販売、広告を展開</t>
  </si>
  <si>
    <t>小学館出身の鈴木会長が創業。電子書籍配信が柱、漫画作品を充実化。クックパッドが筆頭株主</t>
  </si>
  <si>
    <t>不動産会社支援システムを販売。物件データベースなどクラウドで提供。ヤフーとの提携縮小</t>
  </si>
  <si>
    <t>独立系ソフトハウス。ＥＲＰの請負開発とＷｅｂ関連中心のパッケージソフト販売・保守が両輪</t>
  </si>
  <si>
    <t>スポーツ特化型ＳＮＳ「モブキャスト」通じたソーシャルゲーム主力。スマホアプリを強化中</t>
  </si>
  <si>
    <t>ＳＮＳ等の目視監視や運用支援が主力。ゲーム利用者からの問い合わせ対応代行、広告審査も</t>
  </si>
  <si>
    <t>ネットでのデータ管理「スパイラル」が柱。月額サービス料が売上の大半。業種特化サービスも</t>
  </si>
  <si>
    <t>利用者同士が質問・回答するＱ＆Ａサイト「ＯＫＷａｖｅ」を運営。企業にシステムも提供</t>
  </si>
  <si>
    <t>医療Ｗｅｂサイト運営と製薬会社向け医薬営業支援ツール販売行う。本業中心に事業再編途上</t>
  </si>
  <si>
    <t>インターネットの検索エンジン最適化コンサルティング（ＳＥＯ）が主力、サイト制作も</t>
  </si>
  <si>
    <t>企業データを分析し販促に活用するデータマイニング提供に強み。関連ソフト開発や販売も</t>
  </si>
  <si>
    <t>求人情報サイト運営。成功報酬型ビジネスモデルに特長。不動産情報や転職口コミサイトも展開</t>
  </si>
  <si>
    <t>情報セキュリティ構築やログ（使用履歴）分析サービスに特化。２４時間有人対応監視に特色</t>
  </si>
  <si>
    <t>服飾中心のソーシャル通販サイト「バイマ」運営。売り手、買い手双方からの手数料が利益源</t>
  </si>
  <si>
    <t>商品・サービス比較サイト運営。宿泊施設に予約管理システム販売。ホテルのネット予約事業も</t>
  </si>
  <si>
    <t>１０代〜２０代女性向けの衣料品ネット通販を展開。スマホに強み。業績悪化で健康コーポ傘下に</t>
  </si>
  <si>
    <t>農薬や添加物の使用に配慮した青果物や加工食品などをネット販売。リアル店舗での販売も</t>
  </si>
  <si>
    <t>グリー向けソーシャルゲーム主力。開発は独自作品に加え他社と共同も展開。ベトナムに子会社</t>
  </si>
  <si>
    <t>ネットオークション等の情報・価格検索や分析サービス行うサイト運営。膨大な蓄積データ武器</t>
  </si>
  <si>
    <t>スポーツイベントなどの写真撮影、ネット販売。学校、ブライダル写真も。ＣＣＣと資本提携</t>
  </si>
  <si>
    <t>１０〜３０代向けレディス衣料・雑貨の「ＡＮＡＰ」をＳＣ軸に展開。ＥＣ比率高い。収益は春夏偏重</t>
  </si>
  <si>
    <t>複数メディアをテーマ別に一括検索する専門検索サイト展開。成果報酬型の課金設定に強み</t>
  </si>
  <si>
    <t>電子書籍の取次が主力。独自の配信・ストア運営システムに強み。音楽・映像配信サイト運営も</t>
  </si>
  <si>
    <t>ソーシャルメディアを利用したマーケティングの企画、運用、分析を展開。Ｗｅｂサイト制作も</t>
  </si>
  <si>
    <t>ＳＮＳ、ネット掲示板の投稿データを監視・活用するクラウドサービスを展開。オプトが大株主</t>
  </si>
  <si>
    <t>Ｗｅｂ会議などコミュニケーションサービス提供。遠隔医療やネットでのセミナー開催支援も</t>
  </si>
  <si>
    <t>住宅・不動産情報サイト「Ｏ−ｕｃｃｉｎｏ」運営。新築、中古等４サイト。広告代理店業も併営</t>
  </si>
  <si>
    <t>結婚式場選びの口コミサイト運営。提携式場からの掲載料が収益源、ＴＯＢでクックパッド傘下</t>
  </si>
  <si>
    <t>「秘密結社鷹の爪」等キャラクターを中心とした著作権ビジネスを展開、映像の企画、制作も</t>
  </si>
  <si>
    <t>女性中心の下着のネット通販会社。下着メーカーから仕入れ、自社サイトや「楽天市場」等で販売</t>
  </si>
  <si>
    <t>ネット広告をリアルタイムで取引する広告配信サービス（ＤＳＰ事業）が主力、海外でも展開</t>
  </si>
  <si>
    <t>スマホ向けアプリを企画、制作、運営。無料アプリ、有料の漫画、ソーシャルゲームなど配信</t>
  </si>
  <si>
    <t>ポイント付与サイト「Ｇｅｎｄａｍａ」等運営。サイト広告が収益柱。ネット活用の仕事仲介も</t>
  </si>
  <si>
    <t>インターネット広告の運用サポートサービスを提供。ＥＣサイト構築関連も。海外展開を模索</t>
  </si>
  <si>
    <t>ＧＭＯグループのネット調査会社。調査会社向けのシステム提供。中国、アジアなど海外展開も</t>
  </si>
  <si>
    <t>Ｗｅｂでの弁護士向け営業支援と一般会員向け法律相談サイトを運営。税理士向けも育成中</t>
  </si>
  <si>
    <t>ＧＭＯ子会社。アプリ導入型課金広告、検索エンジン最適化が主。ネットと店舗結ぶＯｔｏＯ育成</t>
  </si>
  <si>
    <t>国内最大級のクラウドソーシング会社。ネット上の人材マッチング事業と大企業向け事業が柱</t>
  </si>
  <si>
    <t>ソーシャルゲームからスマホアプリへシフト。他社ゲームの海外配信も。海外９拠点で開発</t>
  </si>
  <si>
    <t>ネット広告コンテンツ制作、ソーシャルゲームが主力。ゲームコミュニティ「Ｌｏｂｉ」も運営</t>
  </si>
  <si>
    <t>物件掲載数首位の投資用不動産ポータルサイト「楽待」運営。不動産会社からの掲載料収入が柱</t>
  </si>
  <si>
    <t>３ＤＣＧ技術基盤のゲーム用ミドルウエアが主力。開発受託、人材派遣に加え自社ゲーム開発</t>
  </si>
  <si>
    <t>スマホゲーム配信、制作・運営受託。多人数同時接続のＭＭＯに強み。アジア向け配信に積極的</t>
  </si>
  <si>
    <t>スマホ・従来型携帯向け交流ゲームや着メロの開発・配信会社。位置情報連動型ゲームに注力</t>
  </si>
  <si>
    <t>新聞や雑誌などの記事を配信するキュレーションアプリを展開。興味連動の広告最適化に強み</t>
  </si>
  <si>
    <t>オールジャンル対象の店舗情報サイト「エキテン」を展開。低価格の掲載料、口コミ重視に特徴</t>
  </si>
  <si>
    <t>株式会社ヨータイ</t>
  </si>
  <si>
    <t>不二製油株式会社</t>
  </si>
  <si>
    <t>フジ住宅</t>
  </si>
  <si>
    <t>ホクシン</t>
  </si>
  <si>
    <t>株式会社千趣会</t>
  </si>
  <si>
    <t>鉄鋼業向けの耐火物メーカー。独立系で電炉向けが多い。セメント、ガラス向けにも納品</t>
  </si>
  <si>
    <t>油脂大手。油脂加工品や大豆タンパク関連も展開。Ｊ‐オイルミルズと物流等効率化で提携</t>
  </si>
  <si>
    <t>大阪府地盤。自由設計方式の戸建て住宅に強み。改装付き中古住宅販売も地域断トツのシェア</t>
  </si>
  <si>
    <t>ＭＤＦ（中質繊維板）専業首位、建材用多い。自社生産の高機能材の比重大、汎用品は輸入依存</t>
  </si>
  <si>
    <t>「ベルメゾン」展開するカタログ、ネット主体の通販大手。頒布会、店舗に特徴。ブライダル事業も</t>
  </si>
  <si>
    <t>ＶＯＹＡＧＥＧＲＯＵＰ</t>
  </si>
  <si>
    <t>メディア向け広告配信プラットフォームの企画・運営で国内唯一。販売促進支援サイトも展開</t>
  </si>
  <si>
    <t>三井物産</t>
  </si>
  <si>
    <t>三菱商事と並ぶ総合商社の雄。鉄鉱石、原油の生産権益量は商社断トツ。インフラ等にも強</t>
  </si>
  <si>
    <t>傘下に三井住友銀、ＳＭＢＣ日興証券、プロミスなど。３大金融グループの一角、効率性トップ</t>
  </si>
  <si>
    <t>大和証券Ｇ系ファンド下で再建完了。ＰＣ橋と超高層マンションが強み。海外事業を強化中</t>
  </si>
  <si>
    <t>三井住友フィナンシャルグループ</t>
  </si>
  <si>
    <t>三井住友建設</t>
  </si>
  <si>
    <t>海運大手。船隊規模世界一。鉄鉱石船、タンカー等の不定期船に強い。コンテナ船で海外提携拡充</t>
  </si>
  <si>
    <t>商船三井</t>
  </si>
  <si>
    <t>三菱地所と並ぶ総合不動産の双璧。ビル賃貸主力。マンション分譲、非保有不動産事業を拡大</t>
  </si>
  <si>
    <t>三井不動産</t>
  </si>
  <si>
    <t>三井系の総合化学。石油化学の比重大、ポリプロピレン（ＰＰ）は国内首位。機能性材料強化</t>
  </si>
  <si>
    <t>三井化学</t>
  </si>
  <si>
    <t>柱は豪州生産、輸入販売など石炭事業。豪以外の権益も拡大。施設運営、飲料ストロー等に展開</t>
  </si>
  <si>
    <t>三井松島産業</t>
  </si>
  <si>
    <t>浮体式の原油生産貯蔵設備（ＦＰＳＯ）を設計・建造。工事は外部活用。完成後に合弁通じリース</t>
  </si>
  <si>
    <t>三井海洋開発</t>
  </si>
  <si>
    <t>非鉄大手。自動車部品、電子材料など川下分野に注力。銅箔は世界首位級。製錬は合弁に集約</t>
  </si>
  <si>
    <t>三井金属</t>
  </si>
  <si>
    <t>金型の超精密加工に高い評価。ＩＣリードフレーム、自動車・家電向けモーターコア製造大手</t>
  </si>
  <si>
    <t>三井ハイテック</t>
  </si>
  <si>
    <t>製糖国内最大手。三井物産系、新三井製糖など３社合併で発足。「スプーン印」は知名度高い</t>
  </si>
  <si>
    <t>三井製糖</t>
  </si>
  <si>
    <t>造船・重機大手、船舶用エンジンで国内首位。傘下にＦＰＳＯエンジニアリングの三井海洋開発</t>
  </si>
  <si>
    <t>三井造船</t>
  </si>
  <si>
    <t>プラント中堅。非鉄製錬に特化し特に銅製錬に強み。複合ポリエチレンパイプ製販事業を併営</t>
  </si>
  <si>
    <t>三井金属エンジニアリング</t>
  </si>
  <si>
    <t>倉庫大手。不動産賃貸が利益柱。総合物流強化へ海外で積極投資。ソニーの物流会社を買収</t>
  </si>
  <si>
    <t>三井倉庫ホールディングス</t>
  </si>
  <si>
    <t>傘下に三井住友信託銀行。信託財産残高で首位。不動産仲介も首位級。ダイナースカードを買収</t>
  </si>
  <si>
    <t>三井住友トラスト・ホールディングス</t>
  </si>
  <si>
    <t>-</t>
  </si>
  <si>
    <t>三井住建道路</t>
  </si>
  <si>
    <t>三井不動産系住宅メーカーで２×４工法のリーティングカンパニー。設計、デザインに強み</t>
  </si>
  <si>
    <t>三井ホーム</t>
  </si>
  <si>
    <t>住友系の総合商社。鋼管・鋼材強い。ＣＡＴＶなどメディアも強み。資源は銀・亜鉛など非鉄が軸</t>
  </si>
  <si>
    <t>住友商事</t>
  </si>
  <si>
    <t>タイヤ国内２位。商標はダンロップ、ファルケン。ゴルフ用品も。米国グッドイヤーと提携解消</t>
  </si>
  <si>
    <t>住友ゴム工業</t>
  </si>
  <si>
    <t>医療用医薬品準大手、住友化学傘下。買収で米国へ展開。研究開発は精神神経領域とがんに重点</t>
  </si>
  <si>
    <t>非鉄金属と電子材料が２本柱。資源開発・製錬に重点投資、ニッケルで非鉄メジャー入り狙う</t>
  </si>
  <si>
    <t>住友金属鉱山</t>
  </si>
  <si>
    <t>電線首位。自動車用ワイヤハーネスで世界大手の一角。光ファイバーなど通信インフラも大手</t>
  </si>
  <si>
    <t>住友電気工業</t>
  </si>
  <si>
    <t>新築注文住宅と木材建材が２本柱。リフォームや都市開発、米国等での海外事業を育成強化中</t>
  </si>
  <si>
    <t>住友林業</t>
  </si>
  <si>
    <t>総合化学大手。石油化学はシンガポール、サウジでも展開。医薬品や農薬、電子材料などが稼ぐ</t>
  </si>
  <si>
    <t>住友化学</t>
  </si>
  <si>
    <t>住友化学系の樹脂加工大手。電子、自動車、医療、家庭向け注力。半導体封止材は世界首位</t>
  </si>
  <si>
    <t>住友ベークライト</t>
  </si>
  <si>
    <t>住友電工系。ビル、工場の内線工事が主体。電力、情報通信、プラント・空調工事も展開。海外熱心</t>
  </si>
  <si>
    <t>住友電設</t>
  </si>
  <si>
    <t>倉庫大手で総合物流に展開、傘下に遠州トラック。不動産賃貸が下支え。土地含み大。海外強化</t>
  </si>
  <si>
    <t>住友倉庫</t>
  </si>
  <si>
    <t>マンションなどの個人向け仲介で最大手クラス。仲介店舗は全店直営方式。商標は「Ｓｔｅｐ」</t>
  </si>
  <si>
    <t>住友不動産販売</t>
  </si>
  <si>
    <t>総合不動産大手。東京中心にオフィスビル、マンション開発。住宅リフォーム事業で独自の強み</t>
  </si>
  <si>
    <t>住友不動産</t>
  </si>
  <si>
    <t>住友化、多木化の合弁発祥。新日鉄との合弁、姫路工場も合流。精密化学、機能樹脂、ガスに特色</t>
  </si>
  <si>
    <t>住友精化</t>
  </si>
  <si>
    <t>各種熱交換器と航空機の降着装置が柱。環境システムや、半導体製造装置等のＩＣＴ関連も育成</t>
  </si>
  <si>
    <t>住友精密工業</t>
  </si>
  <si>
    <t>重工大手の一角。変減速機、射出成形機に強い。建設機械やがん治療装置、タンカー造船なども</t>
  </si>
  <si>
    <t>住友重機械工業</t>
  </si>
  <si>
    <t>住友系。国内シェア３位。廃棄物再資源化や売電で実績。ベトナムで産業用蓄電池材量産目指す</t>
  </si>
  <si>
    <t>住友大阪セメント</t>
  </si>
  <si>
    <t>自動車用防振ゴム大手。トヨタほか自動車各社へ納入、建機や事務機器向け部品も。住友電工系</t>
  </si>
  <si>
    <t>住友理工</t>
  </si>
  <si>
    <t>国内最大の民間金融グループ。銀行、信託、証券、カード、リース等。米州・アジアでの展開進む</t>
  </si>
  <si>
    <t>三菱ＵＦＪフィナンシャル・グループ</t>
  </si>
  <si>
    <t>総合重機首位。火力発電所用ガスタービンはじめ、航空、防衛、造船、産業機械など事業幅広い</t>
  </si>
  <si>
    <t>三菱重工業</t>
  </si>
  <si>
    <t>総合商社首位。三菱グループ中核。原料炭等の資源筆頭に機械、化学品、食品等の事業基盤厚い</t>
  </si>
  <si>
    <t>三菱商事</t>
  </si>
  <si>
    <t>セメント、銅、加工、電子材料の４コア経営。伸銅品は国内首位。自動車、ＩＴ、リサイクルに注力</t>
  </si>
  <si>
    <t>三菱マテリアル</t>
  </si>
  <si>
    <t>国内７位の自動車メーカー。三菱東京ＵＦＪ銀、三菱重工、三菱商事の３社支援下。ＥＶで先駆</t>
  </si>
  <si>
    <t>三菱自動車</t>
  </si>
  <si>
    <t>三菱系の総合化学持株会社。傘下に三菱化学、田辺三菱製薬、三菱樹脂。三菱レイヨンも加わる</t>
  </si>
  <si>
    <t>三菱ケミカルホールディングス</t>
  </si>
  <si>
    <t>総合電機大手。ＦＡが収益柱。空調「霧ヶ峰」や太陽光発電を含む家電、電力用半導体に特長</t>
  </si>
  <si>
    <t>三菱電機</t>
  </si>
  <si>
    <t>バッテリー式フォークリフト大手。１３年三菱重工からフォーク事業承継、エンジン式もそろえる</t>
  </si>
  <si>
    <t>ニチユ三菱フォークリフト</t>
  </si>
  <si>
    <t>三菱グループ中核企業の一角。三井不動産と双璧。東京・丸の内から大手町へ再開発を展開中</t>
  </si>
  <si>
    <t>三菱地所</t>
  </si>
  <si>
    <t>三菱商事系。菱食が１１年に商事傘下の３社と統合し圧倒的首位に。低温食品、加工食品に強み</t>
  </si>
  <si>
    <t>三菱食品</t>
  </si>
  <si>
    <t>倉庫首位。施設の高度化推進。陸上、港湾、国際一貫輸送に注力。賃貸ビルの収益比重高い</t>
  </si>
  <si>
    <t>三菱倉庫</t>
  </si>
  <si>
    <t>キシレン系の芳香族化学品を生産。サウジなどでメタノール合弁生産事業に参画、持分益貢献大</t>
  </si>
  <si>
    <t>三菱ガス化学</t>
  </si>
  <si>
    <t>石油・化学装置中心のエンジ会社。下水・排水処理など環境関連装置充実。油清浄機で業界牽引</t>
  </si>
  <si>
    <t>三菱化工機</t>
  </si>
  <si>
    <t>三菱マテリアル系。土木・建築半々を志向。ＰＣ（プレストレストコンクリート）橋梁トップ級</t>
  </si>
  <si>
    <t>ピーエス三菱</t>
  </si>
  <si>
    <t>三菱ＵＦＪグループ。リース業界トップクラス。Ｍ＆Ａで海外展開加速。高格付けで他社しのぐ</t>
  </si>
  <si>
    <t>三菱ＵＦＪリース</t>
  </si>
  <si>
    <t>三菱ケミカルＨＤ傘下、合併により規模拡大した三菱ウェルファーマと田辺製薬が０７年統合</t>
  </si>
  <si>
    <t>田辺三菱製薬</t>
  </si>
  <si>
    <t>業界５位で印刷・情報用紙大手。写真感光材などイメージングも。北越紀州との販社統合中止</t>
  </si>
  <si>
    <t>三菱製紙</t>
  </si>
  <si>
    <t>コンサルとＩＴシステムの２本柱。コンサルでは理系の研究者多数抱える。官公庁や金融に強み</t>
  </si>
  <si>
    <t>三菱総合研究所</t>
  </si>
  <si>
    <t>建機・自動車向けに特殊鋼、ばねを生産。アジア・北米に生産拠点。原料調達で新日鉄住金と親密</t>
  </si>
  <si>
    <t>三菱製鋼</t>
  </si>
  <si>
    <t>京セラ</t>
  </si>
  <si>
    <t>コンデンサーなど電子部品大手。太陽電池モジュール、通信機器、複写機など多角化経営を標榜</t>
  </si>
  <si>
    <t>KDDI</t>
  </si>
  <si>
    <t>総合通信会社大手。携帯電話とともに光回線事業も展開。傘下にケーブルテレビ最大手ＪＣＯＭ</t>
  </si>
  <si>
    <t>JAL</t>
  </si>
  <si>
    <t>国際線首位、国内線２位。公的資金投入と大リストラで更生法終結。豪カンタスと格安航空合弁</t>
  </si>
  <si>
    <t xml:space="preserve">ユニバーサル園芸社 </t>
  </si>
  <si>
    <t>オフィス、ホテル、商業施設などへの観葉植物レンタルが主。園芸雑貨・生花など小売りを拡大</t>
  </si>
  <si>
    <t xml:space="preserve">ソフトバンク </t>
  </si>
  <si>
    <t>日米で携帯事業、ネットへも展開。傘下にヤフー、ゲームのスーパーセル。持分に中国アリババ</t>
  </si>
  <si>
    <t xml:space="preserve">光通信 </t>
  </si>
  <si>
    <t>法人向けに事務機・携帯など継続課金商品を販売。ソフトバンク、ＫＤＤＩ代理店も。四半期配当</t>
  </si>
  <si>
    <t xml:space="preserve">エンジャパン </t>
  </si>
  <si>
    <t>求人情報サイト大手。転職情報に強い。企業や派遣会社からの広告が収益源。人材紹介も育成</t>
  </si>
  <si>
    <t xml:space="preserve">ワタベウェディング </t>
  </si>
  <si>
    <t>海外挙式の草分け、海外１１カ国に拠点。国内は目黒雅叙園、メルパルク運営。千趣会の持分会社</t>
  </si>
  <si>
    <t xml:space="preserve">福島工業 </t>
  </si>
  <si>
    <t>食品・業務用冷凍冷蔵庫で国内大手。ショーケース２位群。中国、東南アジア市場開拓も推進</t>
  </si>
  <si>
    <t xml:space="preserve">メディアフラッグ </t>
  </si>
  <si>
    <t>流通業の覆面店舗調査、消費財メーカー向けの店頭販売促進が収益柱。データベース提供も併営</t>
  </si>
  <si>
    <t xml:space="preserve">ブックオフ </t>
  </si>
  <si>
    <t>中古本販売首位。衣料や雑貨、家電など商材増やし総合化リユース志向。ヤフーと資本業務提携</t>
  </si>
  <si>
    <t xml:space="preserve">ネクスト </t>
  </si>
  <si>
    <t xml:space="preserve">ビケンテクノ </t>
  </si>
  <si>
    <t>清掃、警備、設備管理などの総合ビルメンテ、衛生管理業務展開。病院買収で介護ビジネスも</t>
  </si>
  <si>
    <t>ＣＤＧ</t>
  </si>
  <si>
    <t>ティッシュなど企業の販促用品で創業。ＰＯＰ、Ｗｅｂ、イベントを強化。全国営業。無借金</t>
  </si>
  <si>
    <t xml:space="preserve">ブロンコビリー </t>
  </si>
  <si>
    <t>名古屋地盤。炭焼きステーキ等を提供する郊外型高価格レストラン。関東出店を本格化。好財務</t>
  </si>
  <si>
    <t xml:space="preserve">レッグス </t>
  </si>
  <si>
    <t>飲料、食品、流通関連が主顧客。マーケティング活動を支援。販促グッズ製作は外部委託。無借金</t>
  </si>
  <si>
    <t xml:space="preserve">サンフロンティア不動産 </t>
  </si>
  <si>
    <t>不動産の売買、賃貸仲介から出発し、ビル管理、改修工事へ展開。都心５区中心にビル再生事業</t>
  </si>
  <si>
    <t xml:space="preserve">ロート製薬 </t>
  </si>
  <si>
    <t>ＯＴＣ薬（大衆薬）で目薬首位。「肌研」が急成長しスキンケアが大きな柱に。米、中に積極進出</t>
  </si>
  <si>
    <t xml:space="preserve">アパマンショップ </t>
  </si>
  <si>
    <t xml:space="preserve">サカイ引越センター </t>
  </si>
  <si>
    <t>引っ越し業界首位。近畿地盤に全国展開。輸送サービス品質向上に力。１日２回転の効率経営</t>
  </si>
  <si>
    <t>ユニチャーム</t>
  </si>
  <si>
    <t>生理用品、幼児・大人用紙おむつでトップ。ペットケア用品も首位級。中国軸のアジア展開に強み</t>
  </si>
  <si>
    <t>グランディーズ</t>
  </si>
  <si>
    <t>大分、別府が地盤の不動産会社。低価格の建売住宅を軸に、投資用と分譲マンションも手掛ける</t>
  </si>
  <si>
    <t>ＧＭＯペイメントゲートウェイ</t>
  </si>
  <si>
    <t>ポイントサイトや若い女性向けソーシャルメディアを運営。自社企画・自社開発に強み</t>
  </si>
  <si>
    <t>ＧＭＯクラウド</t>
  </si>
  <si>
    <t>レンタルサーバー等中小企業向けネットサービス、広告を展開、ネット証券再参入。四半期配当 </t>
  </si>
  <si>
    <t>ＧＭＯインターネット</t>
  </si>
  <si>
    <t>代理店向けにネット広告扱う。検索エンジンマーケティングも。配当性向５０％メド。ＧＭＯ傘下</t>
  </si>
  <si>
    <t>ＧＭＯアドパートナーズ</t>
  </si>
  <si>
    <t>個人向けレンタルサーバーサービスが主、ネット店舗構築・販売支援を強化中。ＧＭＯの子会社</t>
  </si>
  <si>
    <t>ＧＭＯペパボ</t>
  </si>
  <si>
    <t>ＧＭＯインターネットグループの金融持株会社。傘下にＦＸ大手のＧＭＯクリック証券など</t>
  </si>
  <si>
    <t>ＧＭＯクリックホールディングス</t>
  </si>
  <si>
    <t>ＧＭＯリサーチ</t>
  </si>
  <si>
    <t>ＧＭＯメディア</t>
  </si>
  <si>
    <t>道路中堅。三井住友Ｇ関連工事が強み。完工高の官庁比率は５割以下がメド。有利子負債ゼロ</t>
  </si>
  <si>
    <t>大日本住友製薬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</si>
</sst>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0_);[Red]\(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7"/>
      <name val="ＭＳ Ｐゴシック"/>
      <family val="3"/>
    </font>
    <font>
      <b/>
      <sz val="7"/>
      <color indexed="63"/>
      <name val="ＭＳ Ｐゴシック"/>
      <family val="3"/>
    </font>
    <font>
      <sz val="7"/>
      <name val="ＭＳ Ｐゴシック"/>
      <family val="3"/>
    </font>
    <font>
      <sz val="7"/>
      <color indexed="10"/>
      <name val="ＭＳ Ｐゴシック"/>
      <family val="3"/>
    </font>
    <font>
      <b/>
      <sz val="8"/>
      <name val="ＭＳ Ｐゴシック"/>
      <family val="3"/>
    </font>
    <font>
      <b/>
      <sz val="8"/>
      <color indexed="63"/>
      <name val="ＭＳ Ｐゴシック"/>
      <family val="3"/>
    </font>
    <font>
      <sz val="8"/>
      <name val="ＭＳ Ｐゴシック"/>
      <family val="3"/>
    </font>
    <font>
      <sz val="8"/>
      <color indexed="8"/>
      <name val="ＭＳ Ｐゴシック"/>
      <family val="3"/>
    </font>
    <font>
      <sz val="8"/>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3"/>
      <name val="ＭＳ Ｐゴシック"/>
      <family val="3"/>
    </font>
    <font>
      <sz val="8"/>
      <color indexed="63"/>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333333"/>
      <name val="ＭＳ Ｐゴシック"/>
      <family val="3"/>
    </font>
    <font>
      <sz val="8"/>
      <color rgb="FF333333"/>
      <name val="Arial"/>
      <family val="2"/>
    </font>
    <font>
      <sz val="8"/>
      <color rgb="FF333333"/>
      <name val="Calibri Light"/>
      <family val="3"/>
    </font>
    <font>
      <b/>
      <sz val="8"/>
      <name val="Calibri"/>
      <family val="3"/>
    </font>
    <font>
      <b/>
      <sz val="8"/>
      <color indexed="63"/>
      <name val="Calibri"/>
      <family val="3"/>
    </font>
    <font>
      <sz val="8"/>
      <color rgb="FF333333"/>
      <name val="Calibri"/>
      <family val="3"/>
    </font>
    <font>
      <sz val="8"/>
      <name val="Calibri"/>
      <family val="3"/>
    </font>
    <font>
      <sz val="8"/>
      <color indexed="1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86">
    <xf numFmtId="0" fontId="0" fillId="0" borderId="0" xfId="0" applyAlignment="1">
      <alignment/>
    </xf>
    <xf numFmtId="0" fontId="4" fillId="33" borderId="10" xfId="0" applyFont="1" applyFill="1" applyBorder="1" applyAlignment="1">
      <alignment horizontal="left" vertical="center"/>
    </xf>
    <xf numFmtId="0" fontId="5" fillId="33" borderId="10" xfId="0" applyFont="1" applyFill="1" applyBorder="1" applyAlignment="1">
      <alignment horizontal="left" vertical="center"/>
    </xf>
    <xf numFmtId="0" fontId="6" fillId="0" borderId="0" xfId="0" applyFont="1" applyAlignment="1">
      <alignment horizontal="left" vertical="center"/>
    </xf>
    <xf numFmtId="0" fontId="6" fillId="34" borderId="10" xfId="0" applyFont="1" applyFill="1" applyBorder="1" applyAlignment="1">
      <alignment horizontal="left" vertical="center"/>
    </xf>
    <xf numFmtId="3" fontId="6" fillId="34" borderId="10" xfId="0" applyNumberFormat="1" applyFont="1" applyFill="1" applyBorder="1" applyAlignment="1">
      <alignment horizontal="left" vertical="center"/>
    </xf>
    <xf numFmtId="0" fontId="6" fillId="0" borderId="10" xfId="0" applyFont="1" applyBorder="1" applyAlignment="1">
      <alignment horizontal="left" vertical="center"/>
    </xf>
    <xf numFmtId="3" fontId="6" fillId="0" borderId="10" xfId="0" applyNumberFormat="1" applyFont="1" applyBorder="1" applyAlignment="1">
      <alignment horizontal="left" vertical="center"/>
    </xf>
    <xf numFmtId="0" fontId="7" fillId="0" borderId="10" xfId="0" applyFont="1" applyBorder="1" applyAlignment="1">
      <alignment horizontal="left" vertical="center"/>
    </xf>
    <xf numFmtId="0" fontId="8"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10" fillId="0" borderId="0" xfId="0" applyFont="1" applyAlignment="1">
      <alignment horizontal="left" vertical="center"/>
    </xf>
    <xf numFmtId="0" fontId="11" fillId="35" borderId="10" xfId="0" applyFont="1" applyFill="1" applyBorder="1" applyAlignment="1">
      <alignment horizontal="left" vertical="center"/>
    </xf>
    <xf numFmtId="3" fontId="11" fillId="35" borderId="10" xfId="0" applyNumberFormat="1" applyFont="1" applyFill="1" applyBorder="1" applyAlignment="1">
      <alignment horizontal="left" vertical="center"/>
    </xf>
    <xf numFmtId="3" fontId="10" fillId="0" borderId="10" xfId="0" applyNumberFormat="1" applyFont="1" applyBorder="1" applyAlignment="1">
      <alignment horizontal="center" vertical="center"/>
    </xf>
    <xf numFmtId="0" fontId="11" fillId="35" borderId="0" xfId="0" applyFont="1" applyFill="1" applyAlignment="1">
      <alignment horizontal="left" vertical="center"/>
    </xf>
    <xf numFmtId="0" fontId="11" fillId="33" borderId="10" xfId="0" applyFont="1" applyFill="1" applyBorder="1" applyAlignment="1">
      <alignment horizontal="left" vertical="center"/>
    </xf>
    <xf numFmtId="3" fontId="11" fillId="33" borderId="10" xfId="0" applyNumberFormat="1" applyFont="1" applyFill="1" applyBorder="1" applyAlignment="1">
      <alignment horizontal="left" vertical="center"/>
    </xf>
    <xf numFmtId="3" fontId="10" fillId="33" borderId="10" xfId="0" applyNumberFormat="1" applyFont="1" applyFill="1" applyBorder="1" applyAlignment="1">
      <alignment horizontal="center" vertical="center"/>
    </xf>
    <xf numFmtId="0" fontId="10" fillId="35" borderId="10" xfId="0" applyFont="1" applyFill="1" applyBorder="1" applyAlignment="1">
      <alignment horizontal="left" vertical="center"/>
    </xf>
    <xf numFmtId="3" fontId="10" fillId="35" borderId="10" xfId="0" applyNumberFormat="1" applyFont="1" applyFill="1" applyBorder="1" applyAlignment="1">
      <alignment horizontal="left" vertical="center"/>
    </xf>
    <xf numFmtId="0" fontId="10" fillId="36" borderId="10" xfId="0" applyFont="1" applyFill="1" applyBorder="1" applyAlignment="1">
      <alignment horizontal="left" vertical="center"/>
    </xf>
    <xf numFmtId="3" fontId="10" fillId="36" borderId="10" xfId="0" applyNumberFormat="1" applyFont="1" applyFill="1" applyBorder="1" applyAlignment="1">
      <alignment horizontal="left" vertical="center"/>
    </xf>
    <xf numFmtId="3" fontId="10" fillId="36" borderId="10" xfId="0" applyNumberFormat="1" applyFont="1" applyFill="1" applyBorder="1" applyAlignment="1">
      <alignment horizontal="center" vertical="center"/>
    </xf>
    <xf numFmtId="0" fontId="10" fillId="0" borderId="10" xfId="0" applyFont="1" applyBorder="1" applyAlignment="1">
      <alignment horizontal="left" vertical="center"/>
    </xf>
    <xf numFmtId="3" fontId="10" fillId="0" borderId="10" xfId="0" applyNumberFormat="1" applyFont="1" applyBorder="1" applyAlignment="1">
      <alignment horizontal="left" vertical="center"/>
    </xf>
    <xf numFmtId="0" fontId="10" fillId="33" borderId="10" xfId="0" applyFont="1" applyFill="1" applyBorder="1" applyAlignment="1">
      <alignment horizontal="left" vertical="center"/>
    </xf>
    <xf numFmtId="3" fontId="10" fillId="33" borderId="10" xfId="0" applyNumberFormat="1" applyFont="1" applyFill="1" applyBorder="1" applyAlignment="1">
      <alignment horizontal="left" vertical="center"/>
    </xf>
    <xf numFmtId="0" fontId="10" fillId="37" borderId="10" xfId="0" applyFont="1" applyFill="1" applyBorder="1" applyAlignment="1">
      <alignment horizontal="left" vertical="center"/>
    </xf>
    <xf numFmtId="3" fontId="10" fillId="37" borderId="10" xfId="0" applyNumberFormat="1" applyFont="1" applyFill="1" applyBorder="1" applyAlignment="1">
      <alignment horizontal="left" vertical="center"/>
    </xf>
    <xf numFmtId="3" fontId="10" fillId="37" borderId="10" xfId="0" applyNumberFormat="1" applyFont="1" applyFill="1" applyBorder="1" applyAlignment="1">
      <alignment horizontal="center" vertical="center"/>
    </xf>
    <xf numFmtId="0" fontId="10" fillId="38" borderId="10" xfId="0" applyFont="1" applyFill="1" applyBorder="1" applyAlignment="1">
      <alignment horizontal="left" vertical="center"/>
    </xf>
    <xf numFmtId="3" fontId="10" fillId="38" borderId="10" xfId="0" applyNumberFormat="1" applyFont="1" applyFill="1" applyBorder="1" applyAlignment="1">
      <alignment horizontal="left" vertical="center"/>
    </xf>
    <xf numFmtId="0" fontId="12" fillId="38" borderId="10" xfId="0" applyFont="1" applyFill="1" applyBorder="1" applyAlignment="1">
      <alignment horizontal="left" vertical="center"/>
    </xf>
    <xf numFmtId="3" fontId="10" fillId="38" borderId="10" xfId="0" applyNumberFormat="1" applyFont="1" applyFill="1" applyBorder="1" applyAlignment="1">
      <alignment horizontal="center" vertical="center"/>
    </xf>
    <xf numFmtId="0" fontId="10" fillId="39" borderId="10" xfId="0" applyFont="1" applyFill="1" applyBorder="1" applyAlignment="1">
      <alignment horizontal="left" vertical="center"/>
    </xf>
    <xf numFmtId="3" fontId="10" fillId="39" borderId="10" xfId="0" applyNumberFormat="1" applyFont="1" applyFill="1" applyBorder="1" applyAlignment="1">
      <alignment horizontal="left" vertical="center"/>
    </xf>
    <xf numFmtId="3" fontId="10" fillId="39" borderId="10" xfId="0" applyNumberFormat="1" applyFont="1" applyFill="1" applyBorder="1" applyAlignment="1">
      <alignment horizontal="center" vertical="center"/>
    </xf>
    <xf numFmtId="0" fontId="12" fillId="0" borderId="10" xfId="0" applyFont="1" applyBorder="1" applyAlignment="1">
      <alignment horizontal="left" vertical="center"/>
    </xf>
    <xf numFmtId="0" fontId="10" fillId="40" borderId="10" xfId="0" applyFont="1" applyFill="1" applyBorder="1" applyAlignment="1">
      <alignment horizontal="left" vertical="center"/>
    </xf>
    <xf numFmtId="3" fontId="10" fillId="40" borderId="10" xfId="0" applyNumberFormat="1" applyFont="1" applyFill="1" applyBorder="1" applyAlignment="1">
      <alignment horizontal="left" vertical="center"/>
    </xf>
    <xf numFmtId="3" fontId="10" fillId="40" borderId="10" xfId="0" applyNumberFormat="1" applyFont="1" applyFill="1" applyBorder="1" applyAlignment="1">
      <alignment horizontal="center" vertical="center"/>
    </xf>
    <xf numFmtId="0" fontId="10" fillId="35" borderId="0" xfId="0" applyFont="1" applyFill="1" applyAlignment="1">
      <alignment horizontal="left" vertical="center"/>
    </xf>
    <xf numFmtId="0" fontId="12" fillId="37" borderId="10" xfId="0" applyFont="1" applyFill="1" applyBorder="1" applyAlignment="1">
      <alignment horizontal="left" vertical="center"/>
    </xf>
    <xf numFmtId="0" fontId="10" fillId="0" borderId="0" xfId="0" applyFont="1" applyAlignment="1">
      <alignment horizontal="center" vertical="center"/>
    </xf>
    <xf numFmtId="0" fontId="10" fillId="35" borderId="10" xfId="0" applyFont="1" applyFill="1" applyBorder="1" applyAlignment="1">
      <alignment horizontal="left" wrapText="1"/>
    </xf>
    <xf numFmtId="0" fontId="6" fillId="41" borderId="0" xfId="0" applyFont="1" applyFill="1" applyAlignment="1">
      <alignment horizontal="left" vertical="center"/>
    </xf>
    <xf numFmtId="0" fontId="8" fillId="33" borderId="10" xfId="0" applyFont="1" applyFill="1" applyBorder="1" applyAlignment="1">
      <alignment horizontal="left" vertical="center"/>
    </xf>
    <xf numFmtId="0" fontId="9" fillId="33" borderId="10" xfId="0" applyFont="1" applyFill="1" applyBorder="1" applyAlignment="1">
      <alignment horizontal="left" vertical="center"/>
    </xf>
    <xf numFmtId="0" fontId="10" fillId="41" borderId="10" xfId="0" applyFont="1" applyFill="1" applyBorder="1" applyAlignment="1">
      <alignment horizontal="left" vertical="center"/>
    </xf>
    <xf numFmtId="3" fontId="10" fillId="41" borderId="10" xfId="0" applyNumberFormat="1" applyFont="1" applyFill="1" applyBorder="1" applyAlignment="1">
      <alignment horizontal="left" vertical="center"/>
    </xf>
    <xf numFmtId="0" fontId="10" fillId="0" borderId="10" xfId="0" applyFont="1" applyBorder="1" applyAlignment="1">
      <alignment horizontal="left" vertical="center" wrapText="1"/>
    </xf>
    <xf numFmtId="0" fontId="10" fillId="0" borderId="10" xfId="0" applyNumberFormat="1" applyFont="1" applyBorder="1" applyAlignment="1">
      <alignment horizontal="left" vertical="center"/>
    </xf>
    <xf numFmtId="0" fontId="50" fillId="0" borderId="10" xfId="0" applyNumberFormat="1" applyFont="1" applyBorder="1" applyAlignment="1">
      <alignment horizontal="left" vertical="center"/>
    </xf>
    <xf numFmtId="3" fontId="50" fillId="0" borderId="10" xfId="0" applyNumberFormat="1" applyFont="1" applyBorder="1" applyAlignment="1">
      <alignment horizontal="left" vertical="center"/>
    </xf>
    <xf numFmtId="3" fontId="50" fillId="0" borderId="10" xfId="0" applyNumberFormat="1" applyFont="1" applyBorder="1" applyAlignment="1">
      <alignment horizontal="left" vertical="top"/>
    </xf>
    <xf numFmtId="0" fontId="50" fillId="0" borderId="10" xfId="0" applyFont="1" applyBorder="1" applyAlignment="1">
      <alignment/>
    </xf>
    <xf numFmtId="3" fontId="51" fillId="0" borderId="10" xfId="0" applyNumberFormat="1" applyFont="1" applyBorder="1" applyAlignment="1">
      <alignment horizontal="left"/>
    </xf>
    <xf numFmtId="3" fontId="52" fillId="0" borderId="10" xfId="0" applyNumberFormat="1" applyFont="1" applyBorder="1" applyAlignment="1">
      <alignment/>
    </xf>
    <xf numFmtId="3" fontId="50" fillId="0" borderId="10" xfId="0" applyNumberFormat="1" applyFont="1" applyBorder="1" applyAlignment="1">
      <alignment/>
    </xf>
    <xf numFmtId="0" fontId="10" fillId="0" borderId="11" xfId="0" applyFont="1" applyBorder="1" applyAlignment="1">
      <alignment horizontal="left" vertical="center"/>
    </xf>
    <xf numFmtId="0" fontId="53" fillId="33" borderId="10" xfId="0" applyFont="1" applyFill="1" applyBorder="1" applyAlignment="1">
      <alignment horizontal="left" vertical="center"/>
    </xf>
    <xf numFmtId="0" fontId="54" fillId="33" borderId="10" xfId="0" applyFont="1" applyFill="1" applyBorder="1" applyAlignment="1">
      <alignment horizontal="left" vertical="center"/>
    </xf>
    <xf numFmtId="3" fontId="55" fillId="0" borderId="10" xfId="0" applyNumberFormat="1" applyFont="1" applyBorder="1" applyAlignment="1">
      <alignment horizontal="left"/>
    </xf>
    <xf numFmtId="3" fontId="56" fillId="0" borderId="10" xfId="0" applyNumberFormat="1" applyFont="1" applyBorder="1" applyAlignment="1">
      <alignment horizontal="left" vertical="center"/>
    </xf>
    <xf numFmtId="0" fontId="56" fillId="0" borderId="10" xfId="0" applyFont="1" applyBorder="1" applyAlignment="1">
      <alignment horizontal="left" vertical="center"/>
    </xf>
    <xf numFmtId="3" fontId="55" fillId="0" borderId="10" xfId="0" applyNumberFormat="1" applyFont="1" applyBorder="1" applyAlignment="1">
      <alignment horizontal="left" vertical="center"/>
    </xf>
    <xf numFmtId="0" fontId="56" fillId="41" borderId="10" xfId="0" applyFont="1" applyFill="1" applyBorder="1" applyAlignment="1">
      <alignment horizontal="left" vertical="center"/>
    </xf>
    <xf numFmtId="0" fontId="55" fillId="0" borderId="10" xfId="0" applyFont="1" applyBorder="1" applyAlignment="1">
      <alignment/>
    </xf>
    <xf numFmtId="3" fontId="55" fillId="0" borderId="10" xfId="0" applyNumberFormat="1" applyFont="1" applyBorder="1" applyAlignment="1">
      <alignment/>
    </xf>
    <xf numFmtId="0" fontId="56" fillId="0" borderId="11" xfId="0" applyFont="1" applyBorder="1" applyAlignment="1">
      <alignment horizontal="left" vertical="center"/>
    </xf>
    <xf numFmtId="3" fontId="57" fillId="0" borderId="10" xfId="0" applyNumberFormat="1" applyFont="1" applyBorder="1" applyAlignment="1">
      <alignment horizontal="left" vertical="center"/>
    </xf>
    <xf numFmtId="0" fontId="56" fillId="0" borderId="10" xfId="0" applyFont="1" applyBorder="1" applyAlignment="1">
      <alignment horizontal="left" vertical="center" wrapText="1"/>
    </xf>
    <xf numFmtId="0" fontId="56" fillId="0" borderId="10" xfId="0" applyNumberFormat="1" applyFont="1" applyBorder="1" applyAlignment="1">
      <alignment horizontal="left" vertical="center"/>
    </xf>
    <xf numFmtId="0" fontId="56" fillId="0" borderId="12" xfId="0" applyFont="1" applyBorder="1" applyAlignment="1">
      <alignment horizontal="left" vertical="center"/>
    </xf>
    <xf numFmtId="0" fontId="55" fillId="0" borderId="10" xfId="0" applyFont="1" applyBorder="1" applyAlignment="1">
      <alignment horizontal="left" vertical="center" wrapText="1"/>
    </xf>
    <xf numFmtId="3" fontId="56" fillId="0" borderId="0" xfId="0" applyNumberFormat="1" applyFont="1" applyBorder="1" applyAlignment="1">
      <alignment horizontal="left" vertical="center"/>
    </xf>
    <xf numFmtId="3" fontId="56" fillId="0" borderId="13" xfId="0" applyNumberFormat="1" applyFont="1" applyBorder="1" applyAlignment="1">
      <alignment horizontal="left" vertical="center"/>
    </xf>
    <xf numFmtId="3" fontId="55" fillId="0" borderId="0" xfId="0" applyNumberFormat="1" applyFont="1" applyBorder="1" applyAlignment="1">
      <alignment horizontal="left" vertical="center"/>
    </xf>
    <xf numFmtId="3" fontId="56" fillId="42" borderId="10" xfId="0" applyNumberFormat="1" applyFont="1" applyFill="1" applyBorder="1" applyAlignment="1">
      <alignment horizontal="left" vertical="center"/>
    </xf>
    <xf numFmtId="3" fontId="52" fillId="0" borderId="10" xfId="0" applyNumberFormat="1" applyFont="1" applyBorder="1" applyAlignment="1">
      <alignment horizontal="left"/>
    </xf>
    <xf numFmtId="0" fontId="10" fillId="41" borderId="0" xfId="0" applyFont="1" applyFill="1" applyAlignment="1">
      <alignment horizontal="left" vertical="center"/>
    </xf>
    <xf numFmtId="0" fontId="10" fillId="0" borderId="12" xfId="0" applyFont="1" applyBorder="1" applyAlignment="1">
      <alignment horizontal="left" vertical="center"/>
    </xf>
    <xf numFmtId="0" fontId="50" fillId="0" borderId="10" xfId="0" applyFont="1" applyBorder="1" applyAlignment="1">
      <alignment horizontal="left" vertical="center" wrapText="1"/>
    </xf>
    <xf numFmtId="3" fontId="10" fillId="0" borderId="0" xfId="0" applyNumberFormat="1" applyFont="1" applyBorder="1" applyAlignment="1">
      <alignment horizontal="left" vertical="center"/>
    </xf>
    <xf numFmtId="3" fontId="10" fillId="0" borderId="13"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H63"/>
  <sheetViews>
    <sheetView tabSelected="1" zoomScalePageLayoutView="0" workbookViewId="0" topLeftCell="A10">
      <selection activeCell="B54" sqref="B54"/>
    </sheetView>
  </sheetViews>
  <sheetFormatPr defaultColWidth="9.00390625" defaultRowHeight="13.5"/>
  <cols>
    <col min="1" max="1" width="3.50390625" style="3" customWidth="1"/>
    <col min="2" max="2" width="36.125" style="3" customWidth="1"/>
    <col min="3" max="3" width="9.50390625" style="3" customWidth="1"/>
    <col min="4" max="4" width="15.25390625" style="3" bestFit="1" customWidth="1"/>
    <col min="5" max="5" width="9.25390625" style="3" bestFit="1" customWidth="1"/>
    <col min="6" max="6" width="16.875" style="3" bestFit="1" customWidth="1"/>
    <col min="7" max="7" width="9.00390625" style="3" bestFit="1" customWidth="1"/>
    <col min="8" max="8" width="72.75390625" style="3" customWidth="1"/>
    <col min="9" max="16384" width="9.00390625" style="3" customWidth="1"/>
  </cols>
  <sheetData>
    <row r="1" spans="2:8" ht="12" customHeight="1">
      <c r="B1" s="61" t="s">
        <v>0</v>
      </c>
      <c r="C1" s="61" t="s">
        <v>4</v>
      </c>
      <c r="D1" s="62" t="s">
        <v>3</v>
      </c>
      <c r="E1" s="61" t="s">
        <v>5</v>
      </c>
      <c r="F1" s="61" t="s">
        <v>237</v>
      </c>
      <c r="G1" s="61" t="s">
        <v>236</v>
      </c>
      <c r="H1" s="61" t="s">
        <v>2</v>
      </c>
    </row>
    <row r="2" spans="2:8" s="46" customFormat="1" ht="12" customHeight="1">
      <c r="B2" s="74" t="s">
        <v>539</v>
      </c>
      <c r="C2" s="64">
        <v>7669489</v>
      </c>
      <c r="D2" s="77">
        <v>212059</v>
      </c>
      <c r="E2" s="76">
        <v>71994</v>
      </c>
      <c r="F2" s="64">
        <f aca="true" t="shared" si="0" ref="F2:F14">C2/E2</f>
        <v>106.52955801872378</v>
      </c>
      <c r="G2" s="64">
        <f aca="true" t="shared" si="1" ref="G2:G33">D2/E2</f>
        <v>2.9455093480012224</v>
      </c>
      <c r="H2" s="65" t="s">
        <v>538</v>
      </c>
    </row>
    <row r="3" spans="2:8" s="46" customFormat="1" ht="12" customHeight="1">
      <c r="B3" s="65" t="s">
        <v>535</v>
      </c>
      <c r="C3" s="64">
        <v>5638402</v>
      </c>
      <c r="D3" s="71">
        <v>1558547</v>
      </c>
      <c r="E3" s="64">
        <v>108153</v>
      </c>
      <c r="F3" s="64">
        <f t="shared" si="0"/>
        <v>52.13357003504295</v>
      </c>
      <c r="G3" s="64">
        <f t="shared" si="1"/>
        <v>14.410575758416318</v>
      </c>
      <c r="H3" s="65" t="s">
        <v>534</v>
      </c>
    </row>
    <row r="4" spans="2:8" ht="12" customHeight="1">
      <c r="B4" s="75" t="s">
        <v>467</v>
      </c>
      <c r="C4" s="63">
        <v>5404930</v>
      </c>
      <c r="D4" s="63">
        <v>190270</v>
      </c>
      <c r="E4" s="63">
        <v>47118</v>
      </c>
      <c r="F4" s="64">
        <f t="shared" si="0"/>
        <v>114.71051402860903</v>
      </c>
      <c r="G4" s="64">
        <f t="shared" si="1"/>
        <v>4.038159514410629</v>
      </c>
      <c r="H4" s="65" t="s">
        <v>468</v>
      </c>
    </row>
    <row r="5" spans="2:8" ht="12" customHeight="1">
      <c r="B5" s="65" t="s">
        <v>471</v>
      </c>
      <c r="C5" s="64">
        <v>4851202</v>
      </c>
      <c r="D5" s="64">
        <v>1310461</v>
      </c>
      <c r="E5" s="64">
        <v>68739</v>
      </c>
      <c r="F5" s="64">
        <f t="shared" si="0"/>
        <v>70.57423005862756</v>
      </c>
      <c r="G5" s="64">
        <f t="shared" si="1"/>
        <v>19.064301197282475</v>
      </c>
      <c r="H5" s="65" t="s">
        <v>469</v>
      </c>
    </row>
    <row r="6" spans="2:8" ht="12" customHeight="1">
      <c r="B6" s="72" t="s">
        <v>547</v>
      </c>
      <c r="C6" s="64">
        <v>4323041</v>
      </c>
      <c r="D6" s="64">
        <v>317604</v>
      </c>
      <c r="E6" s="64">
        <v>129249</v>
      </c>
      <c r="F6" s="64">
        <f t="shared" si="0"/>
        <v>33.44738450587626</v>
      </c>
      <c r="G6" s="64">
        <f t="shared" si="1"/>
        <v>2.457303344706729</v>
      </c>
      <c r="H6" s="65" t="s">
        <v>546</v>
      </c>
    </row>
    <row r="7" spans="2:8" ht="12" customHeight="1">
      <c r="B7" s="65" t="s">
        <v>537</v>
      </c>
      <c r="C7" s="76">
        <v>3992110</v>
      </c>
      <c r="D7" s="64">
        <v>296140</v>
      </c>
      <c r="E7" s="64">
        <v>81845</v>
      </c>
      <c r="F7" s="64">
        <f t="shared" si="0"/>
        <v>48.776467713360624</v>
      </c>
      <c r="G7" s="64">
        <f t="shared" si="1"/>
        <v>3.618302889608406</v>
      </c>
      <c r="H7" s="65" t="s">
        <v>536</v>
      </c>
    </row>
    <row r="8" spans="2:8" ht="12" customHeight="1">
      <c r="B8" s="65" t="s">
        <v>502</v>
      </c>
      <c r="C8" s="64">
        <v>3762236</v>
      </c>
      <c r="D8" s="64">
        <v>-84374</v>
      </c>
      <c r="E8" s="64">
        <v>74206</v>
      </c>
      <c r="F8" s="64">
        <f t="shared" si="0"/>
        <v>50.699889496806186</v>
      </c>
      <c r="G8" s="64">
        <f t="shared" si="1"/>
        <v>-1.1370239603266583</v>
      </c>
      <c r="H8" s="65" t="s">
        <v>501</v>
      </c>
    </row>
    <row r="9" spans="2:8" ht="12" customHeight="1">
      <c r="B9" s="65" t="s">
        <v>545</v>
      </c>
      <c r="C9" s="79">
        <v>3656278</v>
      </c>
      <c r="D9" s="71">
        <v>165681</v>
      </c>
      <c r="E9" s="64">
        <v>68978</v>
      </c>
      <c r="F9" s="64">
        <f t="shared" si="0"/>
        <v>53.00643683493288</v>
      </c>
      <c r="G9" s="64">
        <f t="shared" si="1"/>
        <v>2.401939748905448</v>
      </c>
      <c r="H9" s="65" t="s">
        <v>544</v>
      </c>
    </row>
    <row r="10" spans="2:8" ht="12" customHeight="1">
      <c r="B10" s="65" t="s">
        <v>509</v>
      </c>
      <c r="C10" s="64">
        <v>2822811</v>
      </c>
      <c r="D10" s="76">
        <v>134457</v>
      </c>
      <c r="E10" s="64">
        <v>241703</v>
      </c>
      <c r="F10" s="64">
        <f t="shared" si="0"/>
        <v>11.678841387984427</v>
      </c>
      <c r="G10" s="64">
        <f t="shared" si="1"/>
        <v>0.5562901577555927</v>
      </c>
      <c r="H10" s="65" t="s">
        <v>508</v>
      </c>
    </row>
    <row r="11" spans="2:8" ht="12" customHeight="1">
      <c r="B11" s="65" t="s">
        <v>513</v>
      </c>
      <c r="C11" s="64">
        <v>2376697</v>
      </c>
      <c r="D11" s="64">
        <v>127346</v>
      </c>
      <c r="E11" s="64">
        <v>31335</v>
      </c>
      <c r="F11" s="64">
        <f t="shared" si="0"/>
        <v>75.8479974469443</v>
      </c>
      <c r="G11" s="64">
        <f t="shared" si="1"/>
        <v>4.06401787138982</v>
      </c>
      <c r="H11" s="65" t="s">
        <v>512</v>
      </c>
    </row>
    <row r="12" spans="2:8" ht="12" customHeight="1">
      <c r="B12" s="65" t="s">
        <v>553</v>
      </c>
      <c r="C12" s="64">
        <v>2337252</v>
      </c>
      <c r="D12" s="64">
        <v>15263</v>
      </c>
      <c r="E12" s="64">
        <v>4958</v>
      </c>
      <c r="F12" s="64">
        <f t="shared" si="0"/>
        <v>471.4102460669625</v>
      </c>
      <c r="G12" s="64">
        <f t="shared" si="1"/>
        <v>3.0784590560709963</v>
      </c>
      <c r="H12" s="65" t="s">
        <v>552</v>
      </c>
    </row>
    <row r="13" spans="2:8" ht="12" customHeight="1">
      <c r="B13" s="64" t="s">
        <v>543</v>
      </c>
      <c r="C13" s="64">
        <v>2180728</v>
      </c>
      <c r="D13" s="64">
        <v>135913</v>
      </c>
      <c r="E13" s="64">
        <v>29905</v>
      </c>
      <c r="F13" s="64">
        <f t="shared" si="0"/>
        <v>72.92185253302124</v>
      </c>
      <c r="G13" s="64">
        <f t="shared" si="1"/>
        <v>4.5448252800535025</v>
      </c>
      <c r="H13" s="65" t="s">
        <v>542</v>
      </c>
    </row>
    <row r="14" spans="2:8" ht="12" customHeight="1">
      <c r="B14" s="65" t="s">
        <v>474</v>
      </c>
      <c r="C14" s="66">
        <v>1817069</v>
      </c>
      <c r="D14" s="78">
        <v>17249</v>
      </c>
      <c r="E14" s="66">
        <v>10456</v>
      </c>
      <c r="F14" s="64">
        <f t="shared" si="0"/>
        <v>173.78242157612854</v>
      </c>
      <c r="G14" s="64">
        <f t="shared" si="1"/>
        <v>1.6496748278500382</v>
      </c>
      <c r="H14" s="68" t="s">
        <v>473</v>
      </c>
    </row>
    <row r="15" spans="2:8" ht="12" customHeight="1">
      <c r="B15" s="65" t="s">
        <v>478</v>
      </c>
      <c r="C15" s="79">
        <v>1550076</v>
      </c>
      <c r="D15" s="64">
        <v>42040</v>
      </c>
      <c r="E15" s="64">
        <v>13613</v>
      </c>
      <c r="F15" s="64">
        <f>D15/E15</f>
        <v>3.0882244912950854</v>
      </c>
      <c r="G15" s="64">
        <f t="shared" si="1"/>
        <v>3.0882244912950854</v>
      </c>
      <c r="H15" s="65" t="s">
        <v>477</v>
      </c>
    </row>
    <row r="16" spans="2:8" ht="12" customHeight="1">
      <c r="B16" s="65" t="s">
        <v>476</v>
      </c>
      <c r="C16" s="64">
        <v>1529036</v>
      </c>
      <c r="D16" s="64">
        <v>186074</v>
      </c>
      <c r="E16" s="64">
        <v>16799</v>
      </c>
      <c r="F16" s="64">
        <f aca="true" t="shared" si="2" ref="F16:F47">C16/E16</f>
        <v>91.01946544437169</v>
      </c>
      <c r="G16" s="64">
        <f t="shared" si="1"/>
        <v>11.076492648371927</v>
      </c>
      <c r="H16" s="65" t="s">
        <v>475</v>
      </c>
    </row>
    <row r="17" spans="2:8" ht="12" customHeight="1">
      <c r="B17" s="65" t="s">
        <v>541</v>
      </c>
      <c r="C17" s="79">
        <v>1517265</v>
      </c>
      <c r="D17" s="64">
        <v>71871</v>
      </c>
      <c r="E17" s="64">
        <v>24670</v>
      </c>
      <c r="F17" s="64">
        <f t="shared" si="2"/>
        <v>61.50243210376976</v>
      </c>
      <c r="G17" s="64">
        <f t="shared" si="1"/>
        <v>2.913295500608026</v>
      </c>
      <c r="H17" s="70" t="s">
        <v>540</v>
      </c>
    </row>
    <row r="18" spans="2:8" ht="12" customHeight="1">
      <c r="B18" s="65" t="s">
        <v>496</v>
      </c>
      <c r="C18" s="64">
        <v>1203554</v>
      </c>
      <c r="D18" s="64" t="s">
        <v>497</v>
      </c>
      <c r="E18" s="64">
        <v>21262</v>
      </c>
      <c r="F18" s="64">
        <f t="shared" si="2"/>
        <v>56.60586962656382</v>
      </c>
      <c r="G18" s="64" t="e">
        <f t="shared" si="1"/>
        <v>#VALUE!</v>
      </c>
      <c r="H18" s="65" t="s">
        <v>495</v>
      </c>
    </row>
    <row r="19" spans="2:8" ht="12" customHeight="1">
      <c r="B19" s="65" t="s">
        <v>551</v>
      </c>
      <c r="C19" s="64">
        <v>1110259</v>
      </c>
      <c r="D19" s="64">
        <v>156332</v>
      </c>
      <c r="E19" s="64">
        <v>8527</v>
      </c>
      <c r="F19" s="64">
        <f t="shared" si="2"/>
        <v>130.2051131699308</v>
      </c>
      <c r="G19" s="64">
        <f t="shared" si="1"/>
        <v>18.33376333997889</v>
      </c>
      <c r="H19" s="65" t="s">
        <v>550</v>
      </c>
    </row>
    <row r="20" spans="2:8" ht="12" customHeight="1">
      <c r="B20" s="65" t="s">
        <v>511</v>
      </c>
      <c r="C20" s="64">
        <v>997256</v>
      </c>
      <c r="D20" s="64">
        <v>33994</v>
      </c>
      <c r="E20" s="64">
        <v>18137</v>
      </c>
      <c r="F20" s="64">
        <f t="shared" si="2"/>
        <v>54.98461708110492</v>
      </c>
      <c r="G20" s="64">
        <f t="shared" si="1"/>
        <v>1.8742901251585158</v>
      </c>
      <c r="H20" s="65" t="s">
        <v>510</v>
      </c>
    </row>
    <row r="21" spans="2:8" ht="12" customHeight="1">
      <c r="B21" s="65" t="s">
        <v>507</v>
      </c>
      <c r="C21" s="64">
        <v>921334</v>
      </c>
      <c r="D21" s="64">
        <v>125779</v>
      </c>
      <c r="E21" s="64">
        <v>8778</v>
      </c>
      <c r="F21" s="64">
        <f t="shared" si="2"/>
        <v>104.95944406470723</v>
      </c>
      <c r="G21" s="64">
        <f t="shared" si="1"/>
        <v>14.328890407837775</v>
      </c>
      <c r="H21" s="65" t="s">
        <v>506</v>
      </c>
    </row>
    <row r="22" spans="2:8" ht="12" customHeight="1">
      <c r="B22" s="65" t="s">
        <v>504</v>
      </c>
      <c r="C22" s="64">
        <v>848663</v>
      </c>
      <c r="D22" s="64">
        <v>77067</v>
      </c>
      <c r="E22" s="64">
        <v>33185</v>
      </c>
      <c r="F22" s="64">
        <f t="shared" si="2"/>
        <v>25.573692933554316</v>
      </c>
      <c r="G22" s="64">
        <f t="shared" si="1"/>
        <v>2.322344432725629</v>
      </c>
      <c r="H22" s="65" t="s">
        <v>503</v>
      </c>
    </row>
    <row r="23" spans="2:8" ht="12" customHeight="1">
      <c r="B23" s="65" t="s">
        <v>490</v>
      </c>
      <c r="C23" s="64">
        <v>816520</v>
      </c>
      <c r="D23" s="64">
        <v>13298</v>
      </c>
      <c r="E23" s="64">
        <v>12790</v>
      </c>
      <c r="F23" s="64">
        <f t="shared" si="2"/>
        <v>63.840500390930416</v>
      </c>
      <c r="G23" s="64">
        <f t="shared" si="1"/>
        <v>1.0397185301016418</v>
      </c>
      <c r="H23" s="65" t="s">
        <v>489</v>
      </c>
    </row>
    <row r="24" spans="2:8" ht="12" customHeight="1">
      <c r="B24" s="69" t="s">
        <v>523</v>
      </c>
      <c r="C24" s="64">
        <v>806835</v>
      </c>
      <c r="D24" s="64">
        <v>165894</v>
      </c>
      <c r="E24" s="64">
        <v>12036</v>
      </c>
      <c r="F24" s="64">
        <f t="shared" si="2"/>
        <v>67.0351445663011</v>
      </c>
      <c r="G24" s="64">
        <f t="shared" si="1"/>
        <v>13.783150548354936</v>
      </c>
      <c r="H24" s="65" t="s">
        <v>522</v>
      </c>
    </row>
    <row r="25" spans="2:8" ht="12" customHeight="1">
      <c r="B25" s="65" t="s">
        <v>563</v>
      </c>
      <c r="C25" s="64">
        <v>742452</v>
      </c>
      <c r="D25" s="71">
        <v>70237</v>
      </c>
      <c r="E25" s="64">
        <v>2825</v>
      </c>
      <c r="F25" s="64">
        <f t="shared" si="2"/>
        <v>262.81486725663717</v>
      </c>
      <c r="G25" s="64">
        <f t="shared" si="1"/>
        <v>24.862654867256637</v>
      </c>
      <c r="H25" s="65" t="s">
        <v>562</v>
      </c>
    </row>
    <row r="26" spans="2:8" ht="12" customHeight="1">
      <c r="B26" s="65" t="s">
        <v>529</v>
      </c>
      <c r="C26" s="64">
        <v>667099</v>
      </c>
      <c r="D26" s="64">
        <v>45998</v>
      </c>
      <c r="E26" s="64">
        <v>18485</v>
      </c>
      <c r="F26" s="64">
        <f t="shared" si="2"/>
        <v>36.08866648634027</v>
      </c>
      <c r="G26" s="64">
        <f t="shared" si="1"/>
        <v>2.488395996754125</v>
      </c>
      <c r="H26" s="65" t="s">
        <v>528</v>
      </c>
    </row>
    <row r="27" spans="2:8" ht="12" customHeight="1">
      <c r="B27" s="65" t="s">
        <v>557</v>
      </c>
      <c r="C27" s="64">
        <v>529570</v>
      </c>
      <c r="D27" s="64">
        <v>14996</v>
      </c>
      <c r="E27" s="64">
        <v>8312</v>
      </c>
      <c r="F27" s="64">
        <f t="shared" si="2"/>
        <v>63.71150144369586</v>
      </c>
      <c r="G27" s="64">
        <f t="shared" si="1"/>
        <v>1.804138594802695</v>
      </c>
      <c r="H27" s="70" t="s">
        <v>556</v>
      </c>
    </row>
    <row r="28" spans="2:8" ht="12" customHeight="1">
      <c r="B28" s="69" t="s">
        <v>484</v>
      </c>
      <c r="C28" s="64">
        <v>473274</v>
      </c>
      <c r="D28" s="64">
        <v>31835</v>
      </c>
      <c r="E28" s="64">
        <v>10804</v>
      </c>
      <c r="F28" s="64">
        <f t="shared" si="2"/>
        <v>43.8054424287301</v>
      </c>
      <c r="G28" s="64">
        <f t="shared" si="1"/>
        <v>2.9465938541281007</v>
      </c>
      <c r="H28" s="65" t="s">
        <v>483</v>
      </c>
    </row>
    <row r="29" spans="2:8" ht="12" customHeight="1">
      <c r="B29" s="69" t="s">
        <v>565</v>
      </c>
      <c r="C29" s="64">
        <v>415124</v>
      </c>
      <c r="D29" s="64">
        <v>67133</v>
      </c>
      <c r="E29" s="64">
        <v>8212</v>
      </c>
      <c r="F29" s="64">
        <f t="shared" si="2"/>
        <v>50.55090112031174</v>
      </c>
      <c r="G29" s="64">
        <f t="shared" si="1"/>
        <v>8.17498782269849</v>
      </c>
      <c r="H29" s="65" t="s">
        <v>564</v>
      </c>
    </row>
    <row r="30" spans="2:8" ht="12" customHeight="1">
      <c r="B30" s="65" t="s">
        <v>533</v>
      </c>
      <c r="C30" s="64">
        <v>400930</v>
      </c>
      <c r="D30" s="71">
        <v>10492</v>
      </c>
      <c r="E30" s="64">
        <v>23861</v>
      </c>
      <c r="F30" s="64">
        <f t="shared" si="2"/>
        <v>16.802732492351534</v>
      </c>
      <c r="G30" s="64">
        <f t="shared" si="1"/>
        <v>0.4397133397594401</v>
      </c>
      <c r="H30" s="65" t="s">
        <v>532</v>
      </c>
    </row>
    <row r="31" spans="2:8" ht="12" customHeight="1">
      <c r="B31" s="65" t="s">
        <v>472</v>
      </c>
      <c r="C31" s="64">
        <v>377825</v>
      </c>
      <c r="D31" s="64">
        <v>12265</v>
      </c>
      <c r="E31" s="66">
        <v>4287</v>
      </c>
      <c r="F31" s="64">
        <f t="shared" si="2"/>
        <v>88.13272684861208</v>
      </c>
      <c r="G31" s="64">
        <f t="shared" si="1"/>
        <v>2.8609750408210872</v>
      </c>
      <c r="H31" s="67" t="s">
        <v>470</v>
      </c>
    </row>
    <row r="32" spans="2:8" ht="12" customHeight="1">
      <c r="B32" s="65" t="s">
        <v>628</v>
      </c>
      <c r="C32" s="64">
        <v>371370</v>
      </c>
      <c r="D32" s="64">
        <v>23275</v>
      </c>
      <c r="E32" s="64">
        <v>6791</v>
      </c>
      <c r="F32" s="64">
        <f t="shared" si="2"/>
        <v>54.68561331173612</v>
      </c>
      <c r="G32" s="64">
        <f t="shared" si="1"/>
        <v>3.4273302900898246</v>
      </c>
      <c r="H32" s="65" t="s">
        <v>505</v>
      </c>
    </row>
    <row r="33" spans="2:8" ht="12" customHeight="1">
      <c r="B33" s="65" t="s">
        <v>482</v>
      </c>
      <c r="C33" s="64">
        <v>295596</v>
      </c>
      <c r="D33" s="64">
        <v>5075</v>
      </c>
      <c r="E33" s="64">
        <v>3091</v>
      </c>
      <c r="F33" s="64">
        <f t="shared" si="2"/>
        <v>95.63118731802005</v>
      </c>
      <c r="G33" s="64">
        <f t="shared" si="1"/>
        <v>1.6418634746036882</v>
      </c>
      <c r="H33" s="65" t="s">
        <v>481</v>
      </c>
    </row>
    <row r="34" spans="2:8" ht="12" customHeight="1">
      <c r="B34" s="65" t="s">
        <v>549</v>
      </c>
      <c r="C34" s="64">
        <v>260237</v>
      </c>
      <c r="D34" s="64">
        <v>9061</v>
      </c>
      <c r="E34" s="64">
        <v>5522</v>
      </c>
      <c r="F34" s="64">
        <f t="shared" si="2"/>
        <v>47.12730894603405</v>
      </c>
      <c r="G34" s="64">
        <f aca="true" t="shared" si="3" ref="G34:G63">D34/E34</f>
        <v>1.6408909815284318</v>
      </c>
      <c r="H34" s="65" t="s">
        <v>548</v>
      </c>
    </row>
    <row r="35" spans="2:8" ht="12" customHeight="1">
      <c r="B35" s="65" t="s">
        <v>500</v>
      </c>
      <c r="C35" s="64">
        <v>252982</v>
      </c>
      <c r="D35" s="64">
        <v>4017</v>
      </c>
      <c r="E35" s="64">
        <v>3527</v>
      </c>
      <c r="F35" s="64">
        <f t="shared" si="2"/>
        <v>71.72724695208393</v>
      </c>
      <c r="G35" s="64">
        <f t="shared" si="3"/>
        <v>1.1389282676495605</v>
      </c>
      <c r="H35" s="65" t="s">
        <v>499</v>
      </c>
    </row>
    <row r="36" spans="2:8" ht="12" customHeight="1">
      <c r="B36" s="65" t="s">
        <v>531</v>
      </c>
      <c r="C36" s="64">
        <v>234539</v>
      </c>
      <c r="D36" s="64">
        <v>22207</v>
      </c>
      <c r="E36" s="64">
        <v>2937</v>
      </c>
      <c r="F36" s="64">
        <f t="shared" si="2"/>
        <v>79.85665645216207</v>
      </c>
      <c r="G36" s="64">
        <f t="shared" si="3"/>
        <v>7.561116785835887</v>
      </c>
      <c r="H36" s="65" t="s">
        <v>530</v>
      </c>
    </row>
    <row r="37" spans="2:8" ht="12" customHeight="1">
      <c r="B37" s="65" t="s">
        <v>567</v>
      </c>
      <c r="C37" s="64">
        <v>214944</v>
      </c>
      <c r="D37" s="64">
        <v>1038</v>
      </c>
      <c r="E37" s="64">
        <v>3722</v>
      </c>
      <c r="F37" s="64">
        <f t="shared" si="2"/>
        <v>57.74959699086513</v>
      </c>
      <c r="G37" s="64">
        <f t="shared" si="3"/>
        <v>0.27888232133261687</v>
      </c>
      <c r="H37" s="65" t="s">
        <v>566</v>
      </c>
    </row>
    <row r="38" spans="2:8" ht="12" customHeight="1">
      <c r="B38" s="65" t="s">
        <v>515</v>
      </c>
      <c r="C38" s="64">
        <v>209659</v>
      </c>
      <c r="D38" s="64">
        <v>10904</v>
      </c>
      <c r="E38" s="64">
        <v>6515</v>
      </c>
      <c r="F38" s="64">
        <f t="shared" si="2"/>
        <v>32.18096699923254</v>
      </c>
      <c r="G38" s="64">
        <f t="shared" si="3"/>
        <v>1.6736761320030697</v>
      </c>
      <c r="H38" s="65" t="s">
        <v>514</v>
      </c>
    </row>
    <row r="39" spans="2:8" ht="12" customHeight="1">
      <c r="B39" s="65" t="s">
        <v>555</v>
      </c>
      <c r="C39" s="64">
        <v>204362</v>
      </c>
      <c r="D39" s="64">
        <v>11449</v>
      </c>
      <c r="E39" s="64">
        <v>4452</v>
      </c>
      <c r="F39" s="64">
        <f t="shared" si="2"/>
        <v>45.90341419586703</v>
      </c>
      <c r="G39" s="64">
        <f t="shared" si="3"/>
        <v>2.571653189577718</v>
      </c>
      <c r="H39" s="65" t="s">
        <v>554</v>
      </c>
    </row>
    <row r="40" spans="2:8" ht="12" customHeight="1">
      <c r="B40" s="65" t="s">
        <v>519</v>
      </c>
      <c r="C40" s="64">
        <v>174738</v>
      </c>
      <c r="D40" s="64">
        <v>9368</v>
      </c>
      <c r="E40" s="64">
        <v>3777</v>
      </c>
      <c r="F40" s="64">
        <f t="shared" si="2"/>
        <v>46.263701350278</v>
      </c>
      <c r="G40" s="64">
        <f t="shared" si="3"/>
        <v>2.4802753508075193</v>
      </c>
      <c r="H40" s="65" t="s">
        <v>518</v>
      </c>
    </row>
    <row r="41" spans="2:8" ht="12" customHeight="1">
      <c r="B41" s="65" t="s">
        <v>494</v>
      </c>
      <c r="C41" s="64">
        <v>170486</v>
      </c>
      <c r="D41" s="64">
        <v>6112</v>
      </c>
      <c r="E41" s="64">
        <v>6966</v>
      </c>
      <c r="F41" s="64">
        <f t="shared" si="2"/>
        <v>24.474016652311224</v>
      </c>
      <c r="G41" s="64">
        <f t="shared" si="3"/>
        <v>0.877404536319265</v>
      </c>
      <c r="H41" s="65" t="s">
        <v>493</v>
      </c>
    </row>
    <row r="42" spans="2:8" ht="12" customHeight="1">
      <c r="B42" s="65" t="s">
        <v>517</v>
      </c>
      <c r="C42" s="64">
        <v>144579</v>
      </c>
      <c r="D42" s="64">
        <v>8351</v>
      </c>
      <c r="E42" s="64">
        <v>2879</v>
      </c>
      <c r="F42" s="64">
        <f t="shared" si="2"/>
        <v>50.218478638416116</v>
      </c>
      <c r="G42" s="64">
        <f t="shared" si="3"/>
        <v>2.9006599513720044</v>
      </c>
      <c r="H42" s="65" t="s">
        <v>516</v>
      </c>
    </row>
    <row r="43" spans="2:8" ht="12" customHeight="1">
      <c r="B43" s="65" t="s">
        <v>618</v>
      </c>
      <c r="C43" s="64">
        <v>126337</v>
      </c>
      <c r="D43" s="64">
        <v>14803</v>
      </c>
      <c r="E43" s="64">
        <v>3828</v>
      </c>
      <c r="F43" s="64">
        <f t="shared" si="2"/>
        <v>33.0033960292581</v>
      </c>
      <c r="G43" s="64">
        <f t="shared" si="3"/>
        <v>3.867032392894462</v>
      </c>
      <c r="H43" s="65" t="s">
        <v>617</v>
      </c>
    </row>
    <row r="44" spans="2:8" ht="12" customHeight="1">
      <c r="B44" s="65" t="s">
        <v>571</v>
      </c>
      <c r="C44" s="64">
        <v>118739</v>
      </c>
      <c r="D44" s="64">
        <v>4933</v>
      </c>
      <c r="E44" s="64">
        <v>3460</v>
      </c>
      <c r="F44" s="64">
        <f t="shared" si="2"/>
        <v>34.31763005780347</v>
      </c>
      <c r="G44" s="64">
        <f t="shared" si="3"/>
        <v>1.425722543352601</v>
      </c>
      <c r="H44" s="65" t="s">
        <v>570</v>
      </c>
    </row>
    <row r="45" spans="2:8" ht="12" customHeight="1">
      <c r="B45" s="65" t="s">
        <v>561</v>
      </c>
      <c r="C45" s="64">
        <v>104906</v>
      </c>
      <c r="D45" s="64">
        <v>2607</v>
      </c>
      <c r="E45" s="64">
        <v>1509</v>
      </c>
      <c r="F45" s="64">
        <f t="shared" si="2"/>
        <v>69.52021206096752</v>
      </c>
      <c r="G45" s="64">
        <f t="shared" si="3"/>
        <v>1.7276341948310139</v>
      </c>
      <c r="H45" s="65" t="s">
        <v>560</v>
      </c>
    </row>
    <row r="46" spans="2:8" ht="12" customHeight="1">
      <c r="B46" s="65" t="s">
        <v>488</v>
      </c>
      <c r="C46" s="64">
        <v>96114</v>
      </c>
      <c r="D46" s="64">
        <v>3859</v>
      </c>
      <c r="E46" s="64">
        <v>948</v>
      </c>
      <c r="F46" s="64">
        <f t="shared" si="2"/>
        <v>101.38607594936708</v>
      </c>
      <c r="G46" s="64">
        <f t="shared" si="3"/>
        <v>4.070675105485232</v>
      </c>
      <c r="H46" s="65" t="s">
        <v>487</v>
      </c>
    </row>
    <row r="47" spans="2:8" ht="12" customHeight="1">
      <c r="B47" s="65" t="s">
        <v>525</v>
      </c>
      <c r="C47" s="64">
        <v>92698</v>
      </c>
      <c r="D47" s="64">
        <v>7252</v>
      </c>
      <c r="E47" s="64">
        <v>1170</v>
      </c>
      <c r="F47" s="64">
        <f t="shared" si="2"/>
        <v>79.22905982905984</v>
      </c>
      <c r="G47" s="64">
        <f t="shared" si="3"/>
        <v>6.1982905982905985</v>
      </c>
      <c r="H47" s="65" t="s">
        <v>524</v>
      </c>
    </row>
    <row r="48" spans="2:8" ht="12" customHeight="1">
      <c r="B48" s="65" t="s">
        <v>569</v>
      </c>
      <c r="C48" s="64">
        <v>85354</v>
      </c>
      <c r="D48" s="64">
        <v>5552</v>
      </c>
      <c r="E48" s="64">
        <v>3644</v>
      </c>
      <c r="F48" s="64">
        <f aca="true" t="shared" si="4" ref="F48:F63">C48/E48</f>
        <v>23.423161361141602</v>
      </c>
      <c r="G48" s="64">
        <f t="shared" si="3"/>
        <v>1.5236004390779363</v>
      </c>
      <c r="H48" s="65" t="s">
        <v>568</v>
      </c>
    </row>
    <row r="49" spans="2:8" ht="12" customHeight="1">
      <c r="B49" s="65" t="s">
        <v>521</v>
      </c>
      <c r="C49" s="64">
        <v>69333</v>
      </c>
      <c r="D49" s="64">
        <v>14156</v>
      </c>
      <c r="E49" s="64">
        <v>3387</v>
      </c>
      <c r="F49" s="64">
        <f t="shared" si="4"/>
        <v>20.47032772364925</v>
      </c>
      <c r="G49" s="64">
        <f t="shared" si="3"/>
        <v>4.1795098907587835</v>
      </c>
      <c r="H49" s="65" t="s">
        <v>520</v>
      </c>
    </row>
    <row r="50" spans="2:8" ht="12" customHeight="1">
      <c r="B50" s="65" t="s">
        <v>480</v>
      </c>
      <c r="C50" s="64">
        <v>67956</v>
      </c>
      <c r="D50" s="64">
        <v>-271</v>
      </c>
      <c r="E50" s="64">
        <v>1181</v>
      </c>
      <c r="F50" s="64">
        <f t="shared" si="4"/>
        <v>57.541066892464016</v>
      </c>
      <c r="G50" s="64">
        <f t="shared" si="3"/>
        <v>-0.22946655376799321</v>
      </c>
      <c r="H50" s="65" t="s">
        <v>479</v>
      </c>
    </row>
    <row r="51" spans="2:8" ht="12" customHeight="1">
      <c r="B51" s="65" t="s">
        <v>486</v>
      </c>
      <c r="C51" s="64">
        <v>64104</v>
      </c>
      <c r="D51" s="64">
        <v>1858</v>
      </c>
      <c r="E51" s="64">
        <v>3054</v>
      </c>
      <c r="F51" s="64">
        <f t="shared" si="4"/>
        <v>20.990176817288802</v>
      </c>
      <c r="G51" s="64">
        <f t="shared" si="3"/>
        <v>0.6083824492468893</v>
      </c>
      <c r="H51" s="65" t="s">
        <v>485</v>
      </c>
    </row>
    <row r="52" spans="2:8" ht="12" customHeight="1">
      <c r="B52" s="65" t="s">
        <v>527</v>
      </c>
      <c r="C52" s="64">
        <v>47135</v>
      </c>
      <c r="D52" s="64">
        <v>1597</v>
      </c>
      <c r="E52" s="64">
        <v>1709</v>
      </c>
      <c r="F52" s="64">
        <f t="shared" si="4"/>
        <v>27.580456407255706</v>
      </c>
      <c r="G52" s="64">
        <f t="shared" si="3"/>
        <v>0.9344645991808075</v>
      </c>
      <c r="H52" s="65" t="s">
        <v>526</v>
      </c>
    </row>
    <row r="53" spans="2:8" ht="12" customHeight="1">
      <c r="B53" s="65" t="s">
        <v>498</v>
      </c>
      <c r="C53" s="64">
        <v>36024</v>
      </c>
      <c r="D53" s="64">
        <v>1548</v>
      </c>
      <c r="E53" s="65">
        <v>483</v>
      </c>
      <c r="F53" s="64">
        <f t="shared" si="4"/>
        <v>74.58385093167702</v>
      </c>
      <c r="G53" s="64">
        <f t="shared" si="3"/>
        <v>3.2049689440993787</v>
      </c>
      <c r="H53" s="69" t="s">
        <v>627</v>
      </c>
    </row>
    <row r="54" spans="2:8" ht="12" customHeight="1">
      <c r="B54" s="65" t="s">
        <v>559</v>
      </c>
      <c r="C54" s="64">
        <v>34744</v>
      </c>
      <c r="D54" s="64">
        <v>1691</v>
      </c>
      <c r="E54" s="65">
        <v>838</v>
      </c>
      <c r="F54" s="64">
        <f t="shared" si="4"/>
        <v>41.46062052505967</v>
      </c>
      <c r="G54" s="64">
        <f t="shared" si="3"/>
        <v>2.0178997613365155</v>
      </c>
      <c r="H54" s="65" t="s">
        <v>558</v>
      </c>
    </row>
    <row r="55" spans="2:8" ht="12" customHeight="1">
      <c r="B55" s="65" t="s">
        <v>492</v>
      </c>
      <c r="C55" s="64">
        <v>28546</v>
      </c>
      <c r="D55" s="63">
        <v>2103</v>
      </c>
      <c r="E55" s="65">
        <v>333</v>
      </c>
      <c r="F55" s="64">
        <f t="shared" si="4"/>
        <v>85.72372372372372</v>
      </c>
      <c r="G55" s="64">
        <f t="shared" si="3"/>
        <v>6.315315315315315</v>
      </c>
      <c r="H55" s="65" t="s">
        <v>491</v>
      </c>
    </row>
    <row r="56" spans="2:8" ht="12" customHeight="1">
      <c r="B56" s="65" t="s">
        <v>620</v>
      </c>
      <c r="C56" s="64">
        <v>28111</v>
      </c>
      <c r="D56" s="64">
        <v>297</v>
      </c>
      <c r="E56" s="65">
        <v>561</v>
      </c>
      <c r="F56" s="64">
        <f t="shared" si="4"/>
        <v>50.10873440285205</v>
      </c>
      <c r="G56" s="64">
        <f t="shared" si="3"/>
        <v>0.5294117647058824</v>
      </c>
      <c r="H56" s="65" t="s">
        <v>619</v>
      </c>
    </row>
    <row r="57" spans="2:8" ht="12" customHeight="1">
      <c r="B57" s="65" t="s">
        <v>624</v>
      </c>
      <c r="C57" s="64">
        <v>24958</v>
      </c>
      <c r="D57" s="64">
        <v>7747</v>
      </c>
      <c r="E57" s="65">
        <v>213</v>
      </c>
      <c r="F57" s="64">
        <f t="shared" si="4"/>
        <v>117.17370892018779</v>
      </c>
      <c r="G57" s="64">
        <f t="shared" si="3"/>
        <v>36.370892018779344</v>
      </c>
      <c r="H57" s="65" t="s">
        <v>623</v>
      </c>
    </row>
    <row r="58" spans="2:8" ht="12" customHeight="1">
      <c r="B58" s="65" t="s">
        <v>616</v>
      </c>
      <c r="C58" s="64">
        <v>11278</v>
      </c>
      <c r="D58" s="73">
        <v>480</v>
      </c>
      <c r="E58" s="73">
        <v>728</v>
      </c>
      <c r="F58" s="64">
        <f t="shared" si="4"/>
        <v>15.491758241758241</v>
      </c>
      <c r="G58" s="64">
        <f t="shared" si="3"/>
        <v>0.6593406593406593</v>
      </c>
      <c r="H58" s="65" t="s">
        <v>388</v>
      </c>
    </row>
    <row r="59" spans="2:8" ht="12" customHeight="1">
      <c r="B59" s="65" t="s">
        <v>614</v>
      </c>
      <c r="C59" s="64">
        <v>9030</v>
      </c>
      <c r="D59" s="71">
        <v>2977</v>
      </c>
      <c r="E59" s="65">
        <v>309</v>
      </c>
      <c r="F59" s="64">
        <f t="shared" si="4"/>
        <v>29.223300970873787</v>
      </c>
      <c r="G59" s="64">
        <f t="shared" si="3"/>
        <v>9.63430420711974</v>
      </c>
      <c r="H59" s="65" t="s">
        <v>399</v>
      </c>
    </row>
    <row r="60" spans="2:8" ht="12" customHeight="1">
      <c r="B60" s="65" t="s">
        <v>622</v>
      </c>
      <c r="C60" s="64">
        <v>5697</v>
      </c>
      <c r="D60" s="65">
        <v>-621</v>
      </c>
      <c r="E60" s="65">
        <v>228</v>
      </c>
      <c r="F60" s="64">
        <f t="shared" si="4"/>
        <v>24.986842105263158</v>
      </c>
      <c r="G60" s="64">
        <f t="shared" si="3"/>
        <v>-2.723684210526316</v>
      </c>
      <c r="H60" s="65" t="s">
        <v>621</v>
      </c>
    </row>
    <row r="61" spans="2:8" ht="12" customHeight="1">
      <c r="B61" s="65" t="s">
        <v>626</v>
      </c>
      <c r="C61" s="64">
        <v>3855</v>
      </c>
      <c r="D61" s="64">
        <v>383</v>
      </c>
      <c r="E61" s="65">
        <v>148</v>
      </c>
      <c r="F61" s="64">
        <f t="shared" si="4"/>
        <v>26.0472972972973</v>
      </c>
      <c r="G61" s="64">
        <f t="shared" si="3"/>
        <v>2.5878378378378377</v>
      </c>
      <c r="H61" s="65" t="s">
        <v>615</v>
      </c>
    </row>
    <row r="62" spans="2:8" ht="12" customHeight="1">
      <c r="B62" s="65" t="s">
        <v>343</v>
      </c>
      <c r="C62" s="64">
        <v>3439</v>
      </c>
      <c r="D62" s="64">
        <v>356</v>
      </c>
      <c r="E62" s="65">
        <v>97</v>
      </c>
      <c r="F62" s="64">
        <f t="shared" si="4"/>
        <v>35.45360824742268</v>
      </c>
      <c r="G62" s="64">
        <f t="shared" si="3"/>
        <v>3.670103092783505</v>
      </c>
      <c r="H62" s="65" t="s">
        <v>445</v>
      </c>
    </row>
    <row r="63" spans="2:8" ht="12" customHeight="1">
      <c r="B63" s="65" t="s">
        <v>625</v>
      </c>
      <c r="C63" s="64">
        <v>2701</v>
      </c>
      <c r="D63" s="65">
        <v>161</v>
      </c>
      <c r="E63" s="65">
        <v>109</v>
      </c>
      <c r="F63" s="64">
        <f t="shared" si="4"/>
        <v>24.779816513761467</v>
      </c>
      <c r="G63" s="64">
        <f t="shared" si="3"/>
        <v>1.4770642201834863</v>
      </c>
      <c r="H63" s="65" t="s">
        <v>443</v>
      </c>
    </row>
  </sheetData>
  <sheetProtection/>
  <dataValidations count="1">
    <dataValidation type="whole" allowBlank="1" showInputMessage="1" showErrorMessage="1" sqref="E5:E61">
      <formula1>1</formula1>
      <formula2>10000</formula2>
    </dataValidation>
  </dataValidations>
  <printOptions/>
  <pageMargins left="0.7" right="0.7" top="0.75" bottom="0.75" header="0.3" footer="0.3"/>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B1:H125"/>
  <sheetViews>
    <sheetView zoomScalePageLayoutView="0" workbookViewId="0" topLeftCell="A91">
      <selection activeCell="B136" sqref="B136"/>
    </sheetView>
  </sheetViews>
  <sheetFormatPr defaultColWidth="9.00390625" defaultRowHeight="12" customHeight="1"/>
  <cols>
    <col min="1" max="1" width="3.50390625" style="3" customWidth="1"/>
    <col min="2" max="2" width="36.125" style="3" customWidth="1"/>
    <col min="3" max="3" width="9.50390625" style="3" customWidth="1"/>
    <col min="4" max="4" width="15.25390625" style="3" bestFit="1" customWidth="1"/>
    <col min="5" max="5" width="8.875" style="3" bestFit="1" customWidth="1"/>
    <col min="6" max="6" width="16.875" style="3" bestFit="1" customWidth="1"/>
    <col min="7" max="7" width="9.00390625" style="3" bestFit="1" customWidth="1"/>
    <col min="8" max="8" width="72.75390625" style="3" customWidth="1"/>
    <col min="9" max="16384" width="9.00390625" style="3" customWidth="1"/>
  </cols>
  <sheetData>
    <row r="1" spans="2:8" ht="12" customHeight="1">
      <c r="B1" s="47" t="s">
        <v>0</v>
      </c>
      <c r="C1" s="47" t="s">
        <v>4</v>
      </c>
      <c r="D1" s="48" t="s">
        <v>3</v>
      </c>
      <c r="E1" s="47" t="s">
        <v>5</v>
      </c>
      <c r="F1" s="47" t="s">
        <v>237</v>
      </c>
      <c r="G1" s="47" t="s">
        <v>236</v>
      </c>
      <c r="H1" s="47" t="s">
        <v>2</v>
      </c>
    </row>
    <row r="2" spans="2:8" ht="12" customHeight="1">
      <c r="B2" s="49" t="s">
        <v>319</v>
      </c>
      <c r="C2" s="50">
        <v>598565</v>
      </c>
      <c r="D2" s="50">
        <v>106397</v>
      </c>
      <c r="E2" s="54">
        <v>11723</v>
      </c>
      <c r="F2" s="50">
        <f aca="true" t="shared" si="0" ref="F2:F31">C2/E2</f>
        <v>51.05902925872217</v>
      </c>
      <c r="G2" s="50">
        <f aca="true" t="shared" si="1" ref="G2:G31">D2/E2</f>
        <v>9.075919133327647</v>
      </c>
      <c r="H2" s="49" t="s">
        <v>320</v>
      </c>
    </row>
    <row r="3" spans="2:8" ht="12" customHeight="1">
      <c r="B3" s="24" t="s">
        <v>10</v>
      </c>
      <c r="C3" s="25">
        <v>428487</v>
      </c>
      <c r="D3" s="25">
        <v>197212</v>
      </c>
      <c r="E3" s="25">
        <v>7034</v>
      </c>
      <c r="F3" s="25">
        <f t="shared" si="0"/>
        <v>60.91654819448394</v>
      </c>
      <c r="G3" s="25">
        <f t="shared" si="1"/>
        <v>28.036963321012227</v>
      </c>
      <c r="H3" s="24" t="s">
        <v>356</v>
      </c>
    </row>
    <row r="4" spans="2:8" ht="12" customHeight="1">
      <c r="B4" s="24" t="s">
        <v>321</v>
      </c>
      <c r="C4" s="54">
        <v>352984</v>
      </c>
      <c r="D4" s="55">
        <v>4097</v>
      </c>
      <c r="E4" s="54">
        <v>3430</v>
      </c>
      <c r="F4" s="25">
        <f t="shared" si="0"/>
        <v>102.91078717201167</v>
      </c>
      <c r="G4" s="25">
        <f t="shared" si="1"/>
        <v>1.194460641399417</v>
      </c>
      <c r="H4" s="56" t="s">
        <v>355</v>
      </c>
    </row>
    <row r="5" spans="2:8" ht="12" customHeight="1">
      <c r="B5" s="24" t="s">
        <v>456</v>
      </c>
      <c r="C5" s="25">
        <v>271903</v>
      </c>
      <c r="D5" s="25">
        <v>14211</v>
      </c>
      <c r="E5" s="25">
        <v>4367</v>
      </c>
      <c r="F5" s="25">
        <f t="shared" si="0"/>
        <v>62.26310968628349</v>
      </c>
      <c r="G5" s="25">
        <f t="shared" si="1"/>
        <v>3.254179070299977</v>
      </c>
      <c r="H5" s="24" t="s">
        <v>461</v>
      </c>
    </row>
    <row r="6" spans="2:8" ht="12" customHeight="1">
      <c r="B6" s="24" t="s">
        <v>14</v>
      </c>
      <c r="C6" s="25">
        <v>205234</v>
      </c>
      <c r="D6" s="25">
        <v>22220</v>
      </c>
      <c r="E6" s="25">
        <v>3168</v>
      </c>
      <c r="F6" s="25">
        <f t="shared" si="0"/>
        <v>64.7834595959596</v>
      </c>
      <c r="G6" s="25">
        <f t="shared" si="1"/>
        <v>7.013888888888889</v>
      </c>
      <c r="H6" s="24" t="s">
        <v>358</v>
      </c>
    </row>
    <row r="7" spans="2:8" ht="12" customHeight="1">
      <c r="B7" s="24" t="s">
        <v>18</v>
      </c>
      <c r="C7" s="25">
        <v>172930</v>
      </c>
      <c r="D7" s="25">
        <v>45509</v>
      </c>
      <c r="E7" s="25">
        <v>4656</v>
      </c>
      <c r="F7" s="25">
        <f t="shared" si="0"/>
        <v>37.141323024054984</v>
      </c>
      <c r="G7" s="25">
        <f t="shared" si="1"/>
        <v>9.774269759450172</v>
      </c>
      <c r="H7" s="24" t="s">
        <v>362</v>
      </c>
    </row>
    <row r="8" spans="2:8" ht="12" customHeight="1">
      <c r="B8" s="24" t="s">
        <v>459</v>
      </c>
      <c r="C8" s="25">
        <v>142526</v>
      </c>
      <c r="D8" s="25">
        <v>3088</v>
      </c>
      <c r="E8" s="25">
        <v>1835</v>
      </c>
      <c r="F8" s="25">
        <f t="shared" si="0"/>
        <v>77.67084468664851</v>
      </c>
      <c r="G8" s="25">
        <f t="shared" si="1"/>
        <v>1.68283378746594</v>
      </c>
      <c r="H8" s="24" t="s">
        <v>464</v>
      </c>
    </row>
    <row r="9" spans="2:8" ht="12" customHeight="1">
      <c r="B9" s="24" t="s">
        <v>12</v>
      </c>
      <c r="C9" s="25">
        <v>142419</v>
      </c>
      <c r="D9" s="25">
        <v>24764</v>
      </c>
      <c r="E9" s="25">
        <v>2424</v>
      </c>
      <c r="F9" s="25">
        <f t="shared" si="0"/>
        <v>58.75371287128713</v>
      </c>
      <c r="G9" s="25">
        <f t="shared" si="1"/>
        <v>10.216171617161717</v>
      </c>
      <c r="H9" s="24" t="s">
        <v>357</v>
      </c>
    </row>
    <row r="10" spans="2:8" ht="12" customHeight="1">
      <c r="B10" s="24" t="s">
        <v>20</v>
      </c>
      <c r="C10" s="25">
        <v>125598</v>
      </c>
      <c r="D10" s="25">
        <v>35007</v>
      </c>
      <c r="E10" s="25">
        <v>1701</v>
      </c>
      <c r="F10" s="25">
        <f t="shared" si="0"/>
        <v>73.83774250440918</v>
      </c>
      <c r="G10" s="25">
        <f t="shared" si="1"/>
        <v>20.580246913580247</v>
      </c>
      <c r="H10" s="24" t="s">
        <v>363</v>
      </c>
    </row>
    <row r="11" spans="2:8" ht="12" customHeight="1">
      <c r="B11" s="24" t="s">
        <v>137</v>
      </c>
      <c r="C11" s="25">
        <v>123050</v>
      </c>
      <c r="D11" s="25">
        <v>5075</v>
      </c>
      <c r="E11" s="25">
        <v>2835</v>
      </c>
      <c r="F11" s="25">
        <f t="shared" si="0"/>
        <v>43.403880070546734</v>
      </c>
      <c r="G11" s="25">
        <f t="shared" si="1"/>
        <v>1.7901234567901234</v>
      </c>
      <c r="H11" s="24" t="s">
        <v>359</v>
      </c>
    </row>
    <row r="12" spans="2:8" ht="12" customHeight="1">
      <c r="B12" s="24" t="s">
        <v>139</v>
      </c>
      <c r="C12" s="25">
        <v>115205</v>
      </c>
      <c r="D12" s="25">
        <v>33652</v>
      </c>
      <c r="E12" s="25">
        <v>5226</v>
      </c>
      <c r="F12" s="25">
        <f t="shared" si="0"/>
        <v>22.044584768465366</v>
      </c>
      <c r="G12" s="25">
        <f t="shared" si="1"/>
        <v>6.439341752774588</v>
      </c>
      <c r="H12" s="24" t="s">
        <v>360</v>
      </c>
    </row>
    <row r="13" spans="2:8" ht="12" customHeight="1">
      <c r="B13" s="24" t="s">
        <v>43</v>
      </c>
      <c r="C13" s="25">
        <v>112918</v>
      </c>
      <c r="D13" s="25">
        <v>52686</v>
      </c>
      <c r="E13" s="24">
        <v>437</v>
      </c>
      <c r="F13" s="25">
        <f t="shared" si="0"/>
        <v>258.3935926773455</v>
      </c>
      <c r="G13" s="25">
        <f t="shared" si="1"/>
        <v>120.5629290617849</v>
      </c>
      <c r="H13" s="24" t="s">
        <v>377</v>
      </c>
    </row>
    <row r="14" spans="2:8" ht="12" customHeight="1">
      <c r="B14" s="24" t="s">
        <v>1</v>
      </c>
      <c r="C14" s="25">
        <v>109368</v>
      </c>
      <c r="D14" s="25">
        <v>12931</v>
      </c>
      <c r="E14" s="25">
        <v>4118</v>
      </c>
      <c r="F14" s="25">
        <f t="shared" si="0"/>
        <v>26.558523555123845</v>
      </c>
      <c r="G14" s="25">
        <f t="shared" si="1"/>
        <v>3.140116561437591</v>
      </c>
      <c r="H14" s="24" t="s">
        <v>365</v>
      </c>
    </row>
    <row r="15" spans="2:8" ht="12" customHeight="1">
      <c r="B15" s="24" t="s">
        <v>141</v>
      </c>
      <c r="C15" s="25">
        <v>93353</v>
      </c>
      <c r="D15" s="25">
        <v>10000</v>
      </c>
      <c r="E15" s="25">
        <v>1468</v>
      </c>
      <c r="F15" s="25">
        <f t="shared" si="0"/>
        <v>63.59196185286103</v>
      </c>
      <c r="G15" s="25">
        <f t="shared" si="1"/>
        <v>6.8119891008174385</v>
      </c>
      <c r="H15" s="24" t="s">
        <v>142</v>
      </c>
    </row>
    <row r="16" spans="2:8" ht="12" customHeight="1">
      <c r="B16" s="24" t="s">
        <v>457</v>
      </c>
      <c r="C16" s="25">
        <v>79594</v>
      </c>
      <c r="D16" s="25">
        <v>4361</v>
      </c>
      <c r="E16" s="24">
        <v>569</v>
      </c>
      <c r="F16" s="25">
        <f t="shared" si="0"/>
        <v>139.88400702987698</v>
      </c>
      <c r="G16" s="25">
        <f t="shared" si="1"/>
        <v>7.664323374340949</v>
      </c>
      <c r="H16" s="24" t="s">
        <v>462</v>
      </c>
    </row>
    <row r="17" spans="2:8" ht="12" customHeight="1">
      <c r="B17" s="24" t="s">
        <v>22</v>
      </c>
      <c r="C17" s="25">
        <v>66984</v>
      </c>
      <c r="D17" s="25">
        <v>4471</v>
      </c>
      <c r="E17" s="25">
        <v>1425</v>
      </c>
      <c r="F17" s="25">
        <f t="shared" si="0"/>
        <v>47.00631578947368</v>
      </c>
      <c r="G17" s="25">
        <f t="shared" si="1"/>
        <v>3.137543859649123</v>
      </c>
      <c r="H17" s="24" t="s">
        <v>364</v>
      </c>
    </row>
    <row r="18" spans="2:8" ht="12" customHeight="1">
      <c r="B18" s="24" t="s">
        <v>16</v>
      </c>
      <c r="C18" s="25">
        <v>66723</v>
      </c>
      <c r="D18" s="25">
        <v>3476</v>
      </c>
      <c r="E18" s="24">
        <v>743</v>
      </c>
      <c r="F18" s="25">
        <f t="shared" si="0"/>
        <v>89.8021534320323</v>
      </c>
      <c r="G18" s="25">
        <f t="shared" si="1"/>
        <v>4.678331090174966</v>
      </c>
      <c r="H18" s="24" t="s">
        <v>361</v>
      </c>
    </row>
    <row r="19" spans="2:8" ht="12" customHeight="1">
      <c r="B19" s="24" t="s">
        <v>25</v>
      </c>
      <c r="C19" s="25">
        <v>54345</v>
      </c>
      <c r="D19" s="25">
        <v>2259</v>
      </c>
      <c r="E19" s="24">
        <v>769</v>
      </c>
      <c r="F19" s="25">
        <f t="shared" si="0"/>
        <v>70.66970091027308</v>
      </c>
      <c r="G19" s="25">
        <f t="shared" si="1"/>
        <v>2.937581274382315</v>
      </c>
      <c r="H19" s="24" t="s">
        <v>367</v>
      </c>
    </row>
    <row r="20" spans="2:8" ht="12" customHeight="1">
      <c r="B20" s="24" t="s">
        <v>31</v>
      </c>
      <c r="C20" s="25">
        <v>53615</v>
      </c>
      <c r="D20" s="24">
        <v>512</v>
      </c>
      <c r="E20" s="24">
        <v>516</v>
      </c>
      <c r="F20" s="25">
        <f t="shared" si="0"/>
        <v>103.90503875968992</v>
      </c>
      <c r="G20" s="25">
        <f t="shared" si="1"/>
        <v>0.9922480620155039</v>
      </c>
      <c r="H20" s="24" t="s">
        <v>370</v>
      </c>
    </row>
    <row r="21" spans="2:8" ht="12" customHeight="1">
      <c r="B21" s="24" t="s">
        <v>29</v>
      </c>
      <c r="C21" s="25">
        <v>41182</v>
      </c>
      <c r="D21" s="25">
        <v>15084</v>
      </c>
      <c r="E21" s="24">
        <v>642</v>
      </c>
      <c r="F21" s="25">
        <f t="shared" si="0"/>
        <v>64.14641744548287</v>
      </c>
      <c r="G21" s="25">
        <f t="shared" si="1"/>
        <v>23.49532710280374</v>
      </c>
      <c r="H21" s="24" t="s">
        <v>369</v>
      </c>
    </row>
    <row r="22" spans="2:8" ht="12" customHeight="1">
      <c r="B22" s="24" t="s">
        <v>144</v>
      </c>
      <c r="C22" s="25">
        <v>36655</v>
      </c>
      <c r="D22" s="25">
        <v>2108</v>
      </c>
      <c r="E22" s="24">
        <v>815</v>
      </c>
      <c r="F22" s="25">
        <f t="shared" si="0"/>
        <v>44.97546012269939</v>
      </c>
      <c r="G22" s="25">
        <f t="shared" si="1"/>
        <v>2.5865030674846627</v>
      </c>
      <c r="H22" s="24" t="s">
        <v>366</v>
      </c>
    </row>
    <row r="23" spans="2:8" ht="12" customHeight="1">
      <c r="B23" s="24" t="s">
        <v>39</v>
      </c>
      <c r="C23" s="25">
        <v>35890</v>
      </c>
      <c r="D23" s="25">
        <v>1057</v>
      </c>
      <c r="E23" s="24">
        <v>786</v>
      </c>
      <c r="F23" s="25">
        <f t="shared" si="0"/>
        <v>45.661577608142494</v>
      </c>
      <c r="G23" s="25">
        <f t="shared" si="1"/>
        <v>1.3447837150127226</v>
      </c>
      <c r="H23" s="24" t="s">
        <v>373</v>
      </c>
    </row>
    <row r="24" spans="2:8" ht="12" customHeight="1">
      <c r="B24" s="24" t="s">
        <v>37</v>
      </c>
      <c r="C24" s="25">
        <v>35787</v>
      </c>
      <c r="D24" s="25">
        <v>16808</v>
      </c>
      <c r="E24" s="24">
        <v>660</v>
      </c>
      <c r="F24" s="25">
        <f t="shared" si="0"/>
        <v>54.222727272727276</v>
      </c>
      <c r="G24" s="25">
        <f t="shared" si="1"/>
        <v>25.466666666666665</v>
      </c>
      <c r="H24" s="24" t="s">
        <v>372</v>
      </c>
    </row>
    <row r="25" spans="2:8" ht="12" customHeight="1">
      <c r="B25" s="24" t="s">
        <v>147</v>
      </c>
      <c r="C25" s="25">
        <v>34306</v>
      </c>
      <c r="D25" s="25">
        <v>22087</v>
      </c>
      <c r="E25" s="24">
        <v>120</v>
      </c>
      <c r="F25" s="25">
        <f t="shared" si="0"/>
        <v>285.8833333333333</v>
      </c>
      <c r="G25" s="25">
        <f t="shared" si="1"/>
        <v>184.05833333333334</v>
      </c>
      <c r="H25" s="24" t="s">
        <v>374</v>
      </c>
    </row>
    <row r="26" spans="2:8" ht="12" customHeight="1">
      <c r="B26" s="24" t="s">
        <v>57</v>
      </c>
      <c r="C26" s="25">
        <v>33751</v>
      </c>
      <c r="D26" s="25">
        <v>2608</v>
      </c>
      <c r="E26" s="24">
        <v>491</v>
      </c>
      <c r="F26" s="25">
        <f t="shared" si="0"/>
        <v>68.73930753564154</v>
      </c>
      <c r="G26" s="25">
        <f t="shared" si="1"/>
        <v>5.311608961303462</v>
      </c>
      <c r="H26" s="24" t="s">
        <v>381</v>
      </c>
    </row>
    <row r="27" spans="2:8" ht="12" customHeight="1">
      <c r="B27" s="24" t="s">
        <v>33</v>
      </c>
      <c r="C27" s="25">
        <v>32636</v>
      </c>
      <c r="D27" s="25">
        <v>5099</v>
      </c>
      <c r="E27" s="25">
        <v>1425</v>
      </c>
      <c r="F27" s="25">
        <f t="shared" si="0"/>
        <v>22.90245614035088</v>
      </c>
      <c r="G27" s="25">
        <f t="shared" si="1"/>
        <v>3.5782456140350876</v>
      </c>
      <c r="H27" s="24" t="s">
        <v>371</v>
      </c>
    </row>
    <row r="28" spans="2:8" ht="12" customHeight="1">
      <c r="B28" s="24" t="s">
        <v>61</v>
      </c>
      <c r="C28" s="25">
        <v>31990</v>
      </c>
      <c r="D28" s="25">
        <v>5889</v>
      </c>
      <c r="E28" s="24">
        <v>281</v>
      </c>
      <c r="F28" s="25">
        <f t="shared" si="0"/>
        <v>113.84341637010677</v>
      </c>
      <c r="G28" s="25">
        <f t="shared" si="1"/>
        <v>20.95729537366548</v>
      </c>
      <c r="H28" s="24" t="s">
        <v>382</v>
      </c>
    </row>
    <row r="29" spans="2:8" ht="12" customHeight="1">
      <c r="B29" s="24" t="s">
        <v>345</v>
      </c>
      <c r="C29" s="52">
        <v>27534</v>
      </c>
      <c r="D29" s="52">
        <v>416</v>
      </c>
      <c r="E29" s="52">
        <v>901</v>
      </c>
      <c r="F29" s="25">
        <f t="shared" si="0"/>
        <v>30.55937846836848</v>
      </c>
      <c r="G29" s="25">
        <f t="shared" si="1"/>
        <v>0.46170921198668147</v>
      </c>
      <c r="H29" s="24" t="s">
        <v>447</v>
      </c>
    </row>
    <row r="30" spans="2:8" ht="12" customHeight="1">
      <c r="B30" s="24" t="s">
        <v>47</v>
      </c>
      <c r="C30" s="25">
        <v>23742</v>
      </c>
      <c r="D30" s="24">
        <v>656</v>
      </c>
      <c r="E30" s="24">
        <v>522</v>
      </c>
      <c r="F30" s="25">
        <f t="shared" si="0"/>
        <v>45.48275862068966</v>
      </c>
      <c r="G30" s="25">
        <f t="shared" si="1"/>
        <v>1.2567049808429118</v>
      </c>
      <c r="H30" s="24" t="s">
        <v>378</v>
      </c>
    </row>
    <row r="31" spans="2:8" ht="12" customHeight="1">
      <c r="B31" s="24" t="s">
        <v>35</v>
      </c>
      <c r="C31" s="25">
        <v>22239</v>
      </c>
      <c r="D31" s="25">
        <v>2009</v>
      </c>
      <c r="E31" s="24">
        <v>129</v>
      </c>
      <c r="F31" s="25">
        <f t="shared" si="0"/>
        <v>172.3953488372093</v>
      </c>
      <c r="G31" s="25">
        <f t="shared" si="1"/>
        <v>15.573643410852712</v>
      </c>
      <c r="H31" s="24" t="s">
        <v>36</v>
      </c>
    </row>
    <row r="32" spans="2:8" ht="12" customHeight="1">
      <c r="B32" s="24" t="s">
        <v>83</v>
      </c>
      <c r="C32" s="25">
        <v>21374</v>
      </c>
      <c r="D32" s="25">
        <v>2163</v>
      </c>
      <c r="E32" s="24">
        <v>805</v>
      </c>
      <c r="F32" s="25">
        <f aca="true" t="shared" si="2" ref="F32:F63">C32/E32</f>
        <v>26.551552795031057</v>
      </c>
      <c r="G32" s="25">
        <f aca="true" t="shared" si="3" ref="G32:G63">D32/E32</f>
        <v>2.6869565217391305</v>
      </c>
      <c r="H32" s="24" t="s">
        <v>393</v>
      </c>
    </row>
    <row r="33" spans="2:8" ht="12" customHeight="1">
      <c r="B33" s="24" t="s">
        <v>455</v>
      </c>
      <c r="C33" s="25">
        <v>21123</v>
      </c>
      <c r="D33" s="25">
        <v>1179</v>
      </c>
      <c r="E33" s="24">
        <v>549</v>
      </c>
      <c r="F33" s="25">
        <f t="shared" si="2"/>
        <v>38.47540983606557</v>
      </c>
      <c r="G33" s="25">
        <f t="shared" si="3"/>
        <v>2.1475409836065573</v>
      </c>
      <c r="H33" s="24" t="s">
        <v>460</v>
      </c>
    </row>
    <row r="34" spans="2:8" ht="12" customHeight="1">
      <c r="B34" s="24" t="s">
        <v>41</v>
      </c>
      <c r="C34" s="25">
        <v>20820</v>
      </c>
      <c r="D34" s="38">
        <v>-310</v>
      </c>
      <c r="E34" s="24">
        <v>333</v>
      </c>
      <c r="F34" s="25">
        <f t="shared" si="2"/>
        <v>62.52252252252252</v>
      </c>
      <c r="G34" s="25">
        <f t="shared" si="3"/>
        <v>-0.9309309309309309</v>
      </c>
      <c r="H34" s="24" t="s">
        <v>375</v>
      </c>
    </row>
    <row r="35" spans="2:8" ht="12" customHeight="1">
      <c r="B35" s="24" t="s">
        <v>27</v>
      </c>
      <c r="C35" s="25">
        <v>20344</v>
      </c>
      <c r="D35" s="38">
        <v>279</v>
      </c>
      <c r="E35" s="24">
        <v>82</v>
      </c>
      <c r="F35" s="25">
        <f t="shared" si="2"/>
        <v>248.09756097560975</v>
      </c>
      <c r="G35" s="25">
        <f t="shared" si="3"/>
        <v>3.402439024390244</v>
      </c>
      <c r="H35" s="24" t="s">
        <v>368</v>
      </c>
    </row>
    <row r="36" spans="2:8" ht="12" customHeight="1">
      <c r="B36" s="24" t="s">
        <v>53</v>
      </c>
      <c r="C36" s="25">
        <v>19530</v>
      </c>
      <c r="D36" s="25">
        <v>4806</v>
      </c>
      <c r="E36" s="24">
        <v>836</v>
      </c>
      <c r="F36" s="25">
        <f t="shared" si="2"/>
        <v>23.361244019138756</v>
      </c>
      <c r="G36" s="25">
        <f t="shared" si="3"/>
        <v>5.748803827751196</v>
      </c>
      <c r="H36" s="24" t="s">
        <v>380</v>
      </c>
    </row>
    <row r="37" spans="2:8" ht="12" customHeight="1">
      <c r="B37" s="24" t="s">
        <v>323</v>
      </c>
      <c r="C37" s="52">
        <v>18060</v>
      </c>
      <c r="D37" s="52">
        <v>648</v>
      </c>
      <c r="E37" s="52">
        <v>192</v>
      </c>
      <c r="F37" s="25">
        <f t="shared" si="2"/>
        <v>94.0625</v>
      </c>
      <c r="G37" s="25">
        <f t="shared" si="3"/>
        <v>3.375</v>
      </c>
      <c r="H37" s="24" t="s">
        <v>425</v>
      </c>
    </row>
    <row r="38" spans="2:8" ht="12" customHeight="1">
      <c r="B38" s="24" t="s">
        <v>63</v>
      </c>
      <c r="C38" s="25">
        <v>17926</v>
      </c>
      <c r="D38" s="25">
        <v>2312</v>
      </c>
      <c r="E38" s="24">
        <v>647</v>
      </c>
      <c r="F38" s="25">
        <f t="shared" si="2"/>
        <v>27.706336939721794</v>
      </c>
      <c r="G38" s="25">
        <f t="shared" si="3"/>
        <v>3.573415765069552</v>
      </c>
      <c r="H38" s="24" t="s">
        <v>383</v>
      </c>
    </row>
    <row r="39" spans="2:8" ht="12" customHeight="1">
      <c r="B39" s="24" t="s">
        <v>149</v>
      </c>
      <c r="C39" s="25">
        <v>17284</v>
      </c>
      <c r="D39" s="25">
        <v>1300</v>
      </c>
      <c r="E39" s="25">
        <v>326</v>
      </c>
      <c r="F39" s="25">
        <f t="shared" si="2"/>
        <v>53.01840490797546</v>
      </c>
      <c r="G39" s="25">
        <f t="shared" si="3"/>
        <v>3.9877300613496933</v>
      </c>
      <c r="H39" s="24" t="s">
        <v>376</v>
      </c>
    </row>
    <row r="40" spans="2:8" ht="12" customHeight="1">
      <c r="B40" s="24" t="s">
        <v>51</v>
      </c>
      <c r="C40" s="25">
        <v>16030</v>
      </c>
      <c r="D40" s="38">
        <v>443</v>
      </c>
      <c r="E40" s="24">
        <v>289</v>
      </c>
      <c r="F40" s="25">
        <f t="shared" si="2"/>
        <v>55.46712802768166</v>
      </c>
      <c r="G40" s="25">
        <f t="shared" si="3"/>
        <v>1.532871972318339</v>
      </c>
      <c r="H40" s="24" t="s">
        <v>379</v>
      </c>
    </row>
    <row r="41" spans="2:8" ht="12" customHeight="1">
      <c r="B41" s="51" t="s">
        <v>465</v>
      </c>
      <c r="C41" s="25">
        <v>15046</v>
      </c>
      <c r="D41" s="25">
        <v>1880</v>
      </c>
      <c r="E41" s="52">
        <v>291</v>
      </c>
      <c r="F41" s="25">
        <f t="shared" si="2"/>
        <v>51.70446735395189</v>
      </c>
      <c r="G41" s="25">
        <f t="shared" si="3"/>
        <v>6.4604810996563575</v>
      </c>
      <c r="H41" s="24" t="s">
        <v>466</v>
      </c>
    </row>
    <row r="42" spans="2:8" ht="12" customHeight="1">
      <c r="B42" s="24" t="s">
        <v>75</v>
      </c>
      <c r="C42" s="25">
        <v>14753</v>
      </c>
      <c r="D42" s="25">
        <v>1861</v>
      </c>
      <c r="E42" s="24">
        <v>775</v>
      </c>
      <c r="F42" s="25">
        <f t="shared" si="2"/>
        <v>19.036129032258064</v>
      </c>
      <c r="G42" s="25">
        <f t="shared" si="3"/>
        <v>2.4012903225806452</v>
      </c>
      <c r="H42" s="24" t="s">
        <v>389</v>
      </c>
    </row>
    <row r="43" spans="2:8" ht="12" customHeight="1">
      <c r="B43" s="24" t="s">
        <v>77</v>
      </c>
      <c r="C43" s="25">
        <v>13373</v>
      </c>
      <c r="D43" s="25">
        <v>1515</v>
      </c>
      <c r="E43" s="24">
        <v>196</v>
      </c>
      <c r="F43" s="25">
        <f t="shared" si="2"/>
        <v>68.2295918367347</v>
      </c>
      <c r="G43" s="25">
        <f t="shared" si="3"/>
        <v>7.729591836734694</v>
      </c>
      <c r="H43" s="24" t="s">
        <v>390</v>
      </c>
    </row>
    <row r="44" spans="2:8" ht="12" customHeight="1">
      <c r="B44" s="24" t="s">
        <v>45</v>
      </c>
      <c r="C44" s="25">
        <v>13278</v>
      </c>
      <c r="D44" s="24">
        <v>635</v>
      </c>
      <c r="E44" s="24">
        <v>305</v>
      </c>
      <c r="F44" s="25">
        <f t="shared" si="2"/>
        <v>43.5344262295082</v>
      </c>
      <c r="G44" s="25">
        <f t="shared" si="3"/>
        <v>2.081967213114754</v>
      </c>
      <c r="H44" s="24" t="s">
        <v>46</v>
      </c>
    </row>
    <row r="45" spans="2:8" ht="12" customHeight="1">
      <c r="B45" s="24" t="s">
        <v>49</v>
      </c>
      <c r="C45" s="25">
        <v>12210</v>
      </c>
      <c r="D45" s="25">
        <v>2604</v>
      </c>
      <c r="E45" s="24">
        <v>735</v>
      </c>
      <c r="F45" s="25">
        <f t="shared" si="2"/>
        <v>16.612244897959183</v>
      </c>
      <c r="G45" s="25">
        <f t="shared" si="3"/>
        <v>3.5428571428571427</v>
      </c>
      <c r="H45" s="24" t="s">
        <v>50</v>
      </c>
    </row>
    <row r="46" spans="2:8" ht="12" customHeight="1">
      <c r="B46" s="24" t="s">
        <v>95</v>
      </c>
      <c r="C46" s="25">
        <v>12036</v>
      </c>
      <c r="D46" s="25">
        <v>1452</v>
      </c>
      <c r="E46" s="24">
        <v>461</v>
      </c>
      <c r="F46" s="25">
        <f t="shared" si="2"/>
        <v>26.108459869848158</v>
      </c>
      <c r="G46" s="25">
        <f t="shared" si="3"/>
        <v>3.1496746203904555</v>
      </c>
      <c r="H46" s="24" t="s">
        <v>397</v>
      </c>
    </row>
    <row r="47" spans="2:8" ht="12" customHeight="1">
      <c r="B47" s="24" t="s">
        <v>151</v>
      </c>
      <c r="C47" s="25">
        <v>11284</v>
      </c>
      <c r="D47" s="25">
        <v>1165</v>
      </c>
      <c r="E47" s="24">
        <v>683</v>
      </c>
      <c r="F47" s="25">
        <f t="shared" si="2"/>
        <v>16.521229868228403</v>
      </c>
      <c r="G47" s="25">
        <f t="shared" si="3"/>
        <v>1.705710102489019</v>
      </c>
      <c r="H47" s="24" t="s">
        <v>56</v>
      </c>
    </row>
    <row r="48" spans="2:8" ht="12" customHeight="1">
      <c r="B48" s="24" t="s">
        <v>79</v>
      </c>
      <c r="C48" s="25">
        <v>10803</v>
      </c>
      <c r="D48" s="25">
        <v>681</v>
      </c>
      <c r="E48" s="24">
        <v>727</v>
      </c>
      <c r="F48" s="25">
        <f t="shared" si="2"/>
        <v>14.859697386519946</v>
      </c>
      <c r="G48" s="25">
        <f t="shared" si="3"/>
        <v>0.936726272352132</v>
      </c>
      <c r="H48" s="24" t="s">
        <v>391</v>
      </c>
    </row>
    <row r="49" spans="2:8" ht="12" customHeight="1">
      <c r="B49" s="24" t="s">
        <v>59</v>
      </c>
      <c r="C49" s="25">
        <v>10790</v>
      </c>
      <c r="D49" s="38">
        <v>-82</v>
      </c>
      <c r="E49" s="24">
        <v>180</v>
      </c>
      <c r="F49" s="25">
        <f t="shared" si="2"/>
        <v>59.94444444444444</v>
      </c>
      <c r="G49" s="25">
        <f t="shared" si="3"/>
        <v>-0.45555555555555555</v>
      </c>
      <c r="H49" s="24" t="s">
        <v>60</v>
      </c>
    </row>
    <row r="50" spans="2:8" ht="12" customHeight="1">
      <c r="B50" s="24" t="s">
        <v>69</v>
      </c>
      <c r="C50" s="25">
        <v>10576</v>
      </c>
      <c r="D50" s="24">
        <v>964</v>
      </c>
      <c r="E50" s="24">
        <v>266</v>
      </c>
      <c r="F50" s="25">
        <f t="shared" si="2"/>
        <v>39.7593984962406</v>
      </c>
      <c r="G50" s="25">
        <f t="shared" si="3"/>
        <v>3.6240601503759398</v>
      </c>
      <c r="H50" s="24" t="s">
        <v>386</v>
      </c>
    </row>
    <row r="51" spans="2:8" ht="12" customHeight="1">
      <c r="B51" s="24" t="s">
        <v>73</v>
      </c>
      <c r="C51" s="25">
        <v>10490</v>
      </c>
      <c r="D51" s="24">
        <v>850</v>
      </c>
      <c r="E51" s="24">
        <v>634</v>
      </c>
      <c r="F51" s="25">
        <f t="shared" si="2"/>
        <v>16.545741324921135</v>
      </c>
      <c r="G51" s="25">
        <f t="shared" si="3"/>
        <v>1.3406940063091484</v>
      </c>
      <c r="H51" s="24" t="s">
        <v>388</v>
      </c>
    </row>
    <row r="52" spans="2:8" ht="12" customHeight="1">
      <c r="B52" s="24" t="s">
        <v>458</v>
      </c>
      <c r="C52" s="25">
        <v>10038</v>
      </c>
      <c r="D52" s="24">
        <v>159</v>
      </c>
      <c r="E52" s="24">
        <v>147</v>
      </c>
      <c r="F52" s="25">
        <f t="shared" si="2"/>
        <v>68.28571428571429</v>
      </c>
      <c r="G52" s="25">
        <f t="shared" si="3"/>
        <v>1.0816326530612246</v>
      </c>
      <c r="H52" s="24" t="s">
        <v>463</v>
      </c>
    </row>
    <row r="53" spans="2:8" ht="12" customHeight="1">
      <c r="B53" s="24" t="s">
        <v>327</v>
      </c>
      <c r="C53" s="52">
        <v>8844</v>
      </c>
      <c r="D53" s="52">
        <v>-480</v>
      </c>
      <c r="E53" s="52">
        <v>262</v>
      </c>
      <c r="F53" s="25">
        <f t="shared" si="2"/>
        <v>33.7557251908397</v>
      </c>
      <c r="G53" s="25">
        <f t="shared" si="3"/>
        <v>-1.83206106870229</v>
      </c>
      <c r="H53" s="24" t="s">
        <v>429</v>
      </c>
    </row>
    <row r="54" spans="2:8" ht="12" customHeight="1">
      <c r="B54" s="24" t="s">
        <v>6</v>
      </c>
      <c r="C54" s="25">
        <v>8729</v>
      </c>
      <c r="D54" s="38">
        <v>-687</v>
      </c>
      <c r="E54" s="24">
        <v>90</v>
      </c>
      <c r="F54" s="25">
        <f t="shared" si="2"/>
        <v>96.9888888888889</v>
      </c>
      <c r="G54" s="25">
        <f t="shared" si="3"/>
        <v>-7.633333333333334</v>
      </c>
      <c r="H54" s="24" t="s">
        <v>404</v>
      </c>
    </row>
    <row r="55" spans="2:8" ht="12" customHeight="1">
      <c r="B55" s="24" t="s">
        <v>156</v>
      </c>
      <c r="C55" s="25">
        <v>8319</v>
      </c>
      <c r="D55" s="25">
        <v>1254</v>
      </c>
      <c r="E55" s="24">
        <v>331</v>
      </c>
      <c r="F55" s="25">
        <f t="shared" si="2"/>
        <v>25.132930513595166</v>
      </c>
      <c r="G55" s="25">
        <f t="shared" si="3"/>
        <v>3.788519637462236</v>
      </c>
      <c r="H55" s="24" t="s">
        <v>403</v>
      </c>
    </row>
    <row r="56" spans="2:8" ht="12" customHeight="1">
      <c r="B56" s="24" t="s">
        <v>329</v>
      </c>
      <c r="C56" s="52">
        <v>8074</v>
      </c>
      <c r="D56" s="52">
        <v>413</v>
      </c>
      <c r="E56" s="52">
        <v>92</v>
      </c>
      <c r="F56" s="25">
        <f t="shared" si="2"/>
        <v>87.76086956521739</v>
      </c>
      <c r="G56" s="25">
        <f t="shared" si="3"/>
        <v>4.489130434782608</v>
      </c>
      <c r="H56" s="24" t="s">
        <v>431</v>
      </c>
    </row>
    <row r="57" spans="2:8" ht="12" customHeight="1">
      <c r="B57" s="24" t="s">
        <v>348</v>
      </c>
      <c r="C57" s="52">
        <v>8056</v>
      </c>
      <c r="D57" s="52">
        <v>841</v>
      </c>
      <c r="E57" s="52">
        <v>285</v>
      </c>
      <c r="F57" s="25">
        <f t="shared" si="2"/>
        <v>28.266666666666666</v>
      </c>
      <c r="G57" s="25">
        <f t="shared" si="3"/>
        <v>2.950877192982456</v>
      </c>
      <c r="H57" s="24" t="s">
        <v>450</v>
      </c>
    </row>
    <row r="58" spans="2:8" ht="12" customHeight="1">
      <c r="B58" s="24" t="s">
        <v>65</v>
      </c>
      <c r="C58" s="25">
        <v>7581</v>
      </c>
      <c r="D58" s="25">
        <v>516</v>
      </c>
      <c r="E58" s="24">
        <v>233</v>
      </c>
      <c r="F58" s="25">
        <f t="shared" si="2"/>
        <v>32.53648068669528</v>
      </c>
      <c r="G58" s="25">
        <f t="shared" si="3"/>
        <v>2.2145922746781115</v>
      </c>
      <c r="H58" s="24" t="s">
        <v>384</v>
      </c>
    </row>
    <row r="59" spans="2:8" ht="12" customHeight="1">
      <c r="B59" s="24" t="s">
        <v>81</v>
      </c>
      <c r="C59" s="25">
        <v>7298</v>
      </c>
      <c r="D59" s="25">
        <v>301</v>
      </c>
      <c r="E59" s="24">
        <v>254</v>
      </c>
      <c r="F59" s="25">
        <f t="shared" si="2"/>
        <v>28.73228346456693</v>
      </c>
      <c r="G59" s="25">
        <f t="shared" si="3"/>
        <v>1.18503937007874</v>
      </c>
      <c r="H59" s="24" t="s">
        <v>392</v>
      </c>
    </row>
    <row r="60" spans="2:8" ht="12" customHeight="1">
      <c r="B60" s="24" t="s">
        <v>104</v>
      </c>
      <c r="C60" s="25">
        <v>7239</v>
      </c>
      <c r="D60" s="24">
        <v>442</v>
      </c>
      <c r="E60" s="24">
        <v>330</v>
      </c>
      <c r="F60" s="25">
        <f t="shared" si="2"/>
        <v>21.936363636363637</v>
      </c>
      <c r="G60" s="25">
        <f t="shared" si="3"/>
        <v>1.3393939393939394</v>
      </c>
      <c r="H60" s="24" t="s">
        <v>407</v>
      </c>
    </row>
    <row r="61" spans="2:8" ht="12" customHeight="1">
      <c r="B61" s="24" t="s">
        <v>99</v>
      </c>
      <c r="C61" s="25">
        <v>7205</v>
      </c>
      <c r="D61" s="25">
        <v>2476</v>
      </c>
      <c r="E61" s="24">
        <v>277</v>
      </c>
      <c r="F61" s="25">
        <f t="shared" si="2"/>
        <v>26.010830324909747</v>
      </c>
      <c r="G61" s="25">
        <f t="shared" si="3"/>
        <v>8.938628158844764</v>
      </c>
      <c r="H61" s="24" t="s">
        <v>399</v>
      </c>
    </row>
    <row r="62" spans="2:8" ht="12" customHeight="1">
      <c r="B62" s="24" t="s">
        <v>67</v>
      </c>
      <c r="C62" s="25">
        <v>7186</v>
      </c>
      <c r="D62" s="24">
        <v>239</v>
      </c>
      <c r="E62" s="24">
        <v>250</v>
      </c>
      <c r="F62" s="25">
        <f t="shared" si="2"/>
        <v>28.744</v>
      </c>
      <c r="G62" s="25">
        <f t="shared" si="3"/>
        <v>0.956</v>
      </c>
      <c r="H62" s="24" t="s">
        <v>385</v>
      </c>
    </row>
    <row r="63" spans="2:8" ht="12" customHeight="1">
      <c r="B63" s="24" t="s">
        <v>101</v>
      </c>
      <c r="C63" s="25">
        <v>7141</v>
      </c>
      <c r="D63" s="24">
        <v>473</v>
      </c>
      <c r="E63" s="24">
        <v>386</v>
      </c>
      <c r="F63" s="25">
        <f t="shared" si="2"/>
        <v>18.5</v>
      </c>
      <c r="G63" s="25">
        <f t="shared" si="3"/>
        <v>1.2253886010362693</v>
      </c>
      <c r="H63" s="24" t="s">
        <v>401</v>
      </c>
    </row>
    <row r="64" spans="2:8" ht="12" customHeight="1">
      <c r="B64" s="24" t="s">
        <v>154</v>
      </c>
      <c r="C64" s="25">
        <v>6786</v>
      </c>
      <c r="D64" s="24">
        <v>611</v>
      </c>
      <c r="E64" s="24">
        <v>427</v>
      </c>
      <c r="F64" s="25">
        <f aca="true" t="shared" si="4" ref="F64:F88">C64/E64</f>
        <v>15.892271662763466</v>
      </c>
      <c r="G64" s="25">
        <f aca="true" t="shared" si="5" ref="G64:G88">D64/E64</f>
        <v>1.4309133489461359</v>
      </c>
      <c r="H64" s="24" t="s">
        <v>402</v>
      </c>
    </row>
    <row r="65" spans="2:8" ht="12" customHeight="1">
      <c r="B65" s="24" t="s">
        <v>97</v>
      </c>
      <c r="C65" s="25">
        <v>6702</v>
      </c>
      <c r="D65" s="25">
        <v>2679</v>
      </c>
      <c r="E65" s="24">
        <v>245</v>
      </c>
      <c r="F65" s="25">
        <f t="shared" si="4"/>
        <v>27.355102040816327</v>
      </c>
      <c r="G65" s="25">
        <f t="shared" si="5"/>
        <v>10.93469387755102</v>
      </c>
      <c r="H65" s="24" t="s">
        <v>398</v>
      </c>
    </row>
    <row r="66" spans="2:8" ht="12" customHeight="1">
      <c r="B66" s="24" t="s">
        <v>103</v>
      </c>
      <c r="C66" s="25">
        <v>6619</v>
      </c>
      <c r="D66" s="54">
        <v>2202</v>
      </c>
      <c r="E66" s="24">
        <v>140</v>
      </c>
      <c r="F66" s="25">
        <f t="shared" si="4"/>
        <v>47.27857142857143</v>
      </c>
      <c r="G66" s="25">
        <f t="shared" si="5"/>
        <v>15.728571428571428</v>
      </c>
      <c r="H66" s="24" t="s">
        <v>405</v>
      </c>
    </row>
    <row r="67" spans="2:8" ht="12" customHeight="1">
      <c r="B67" s="24" t="s">
        <v>349</v>
      </c>
      <c r="C67" s="52">
        <v>6527</v>
      </c>
      <c r="D67" s="52">
        <v>350</v>
      </c>
      <c r="E67" s="52">
        <v>452</v>
      </c>
      <c r="F67" s="25">
        <f t="shared" si="4"/>
        <v>14.440265486725664</v>
      </c>
      <c r="G67" s="25">
        <f t="shared" si="5"/>
        <v>0.7743362831858407</v>
      </c>
      <c r="H67" s="24" t="s">
        <v>451</v>
      </c>
    </row>
    <row r="68" spans="2:8" ht="12" customHeight="1">
      <c r="B68" s="24" t="s">
        <v>89</v>
      </c>
      <c r="C68" s="25">
        <v>6274</v>
      </c>
      <c r="D68" s="25">
        <v>266</v>
      </c>
      <c r="E68" s="24">
        <v>191</v>
      </c>
      <c r="F68" s="25">
        <f t="shared" si="4"/>
        <v>32.84816753926702</v>
      </c>
      <c r="G68" s="25">
        <f t="shared" si="5"/>
        <v>1.3926701570680629</v>
      </c>
      <c r="H68" s="24" t="s">
        <v>395</v>
      </c>
    </row>
    <row r="69" spans="2:8" ht="12" customHeight="1">
      <c r="B69" s="24" t="s">
        <v>93</v>
      </c>
      <c r="C69" s="25">
        <v>6012</v>
      </c>
      <c r="D69" s="24">
        <v>386</v>
      </c>
      <c r="E69" s="24">
        <v>145</v>
      </c>
      <c r="F69" s="25">
        <f t="shared" si="4"/>
        <v>41.46206896551724</v>
      </c>
      <c r="G69" s="25">
        <f t="shared" si="5"/>
        <v>2.6620689655172414</v>
      </c>
      <c r="H69" s="24" t="s">
        <v>396</v>
      </c>
    </row>
    <row r="70" spans="2:8" ht="12" customHeight="1">
      <c r="B70" s="24" t="s">
        <v>87</v>
      </c>
      <c r="C70" s="25">
        <v>5771</v>
      </c>
      <c r="D70" s="24">
        <v>571</v>
      </c>
      <c r="E70" s="24">
        <v>154</v>
      </c>
      <c r="F70" s="25">
        <f t="shared" si="4"/>
        <v>37.47402597402598</v>
      </c>
      <c r="G70" s="25">
        <f t="shared" si="5"/>
        <v>3.707792207792208</v>
      </c>
      <c r="H70" s="24" t="s">
        <v>394</v>
      </c>
    </row>
    <row r="71" spans="2:8" ht="12" customHeight="1">
      <c r="B71" s="24" t="s">
        <v>85</v>
      </c>
      <c r="C71" s="25">
        <v>5554</v>
      </c>
      <c r="D71" s="24">
        <v>589</v>
      </c>
      <c r="E71" s="24">
        <v>134</v>
      </c>
      <c r="F71" s="25">
        <f t="shared" si="4"/>
        <v>41.44776119402985</v>
      </c>
      <c r="G71" s="25">
        <f t="shared" si="5"/>
        <v>4.395522388059701</v>
      </c>
      <c r="H71" s="24" t="s">
        <v>86</v>
      </c>
    </row>
    <row r="72" spans="2:8" ht="12" customHeight="1">
      <c r="B72" s="24" t="s">
        <v>173</v>
      </c>
      <c r="C72" s="25">
        <v>5129</v>
      </c>
      <c r="D72" s="24">
        <v>313</v>
      </c>
      <c r="E72" s="24">
        <v>80</v>
      </c>
      <c r="F72" s="25">
        <f t="shared" si="4"/>
        <v>64.1125</v>
      </c>
      <c r="G72" s="25">
        <f t="shared" si="5"/>
        <v>3.9125</v>
      </c>
      <c r="H72" s="24" t="s">
        <v>410</v>
      </c>
    </row>
    <row r="73" spans="2:8" ht="12" customHeight="1">
      <c r="B73" s="24" t="s">
        <v>108</v>
      </c>
      <c r="C73" s="25">
        <v>4979</v>
      </c>
      <c r="D73" s="25">
        <v>1945</v>
      </c>
      <c r="E73" s="24">
        <v>271</v>
      </c>
      <c r="F73" s="25">
        <f t="shared" si="4"/>
        <v>18.372693726937268</v>
      </c>
      <c r="G73" s="25">
        <f t="shared" si="5"/>
        <v>7.177121771217712</v>
      </c>
      <c r="H73" s="24" t="s">
        <v>408</v>
      </c>
    </row>
    <row r="74" spans="2:8" ht="12" customHeight="1">
      <c r="B74" s="24" t="s">
        <v>91</v>
      </c>
      <c r="C74" s="25">
        <v>4806</v>
      </c>
      <c r="D74" s="38">
        <v>-121</v>
      </c>
      <c r="E74" s="24">
        <v>237</v>
      </c>
      <c r="F74" s="25">
        <f t="shared" si="4"/>
        <v>20.27848101265823</v>
      </c>
      <c r="G74" s="25">
        <f t="shared" si="5"/>
        <v>-0.510548523206751</v>
      </c>
      <c r="H74" s="24" t="s">
        <v>92</v>
      </c>
    </row>
    <row r="75" spans="2:8" ht="12" customHeight="1">
      <c r="B75" s="24" t="s">
        <v>152</v>
      </c>
      <c r="C75" s="25">
        <v>4724</v>
      </c>
      <c r="D75" s="24">
        <v>720</v>
      </c>
      <c r="E75" s="24">
        <v>359</v>
      </c>
      <c r="F75" s="25">
        <f t="shared" si="4"/>
        <v>13.158774373259053</v>
      </c>
      <c r="G75" s="25">
        <f t="shared" si="5"/>
        <v>2.0055710306406684</v>
      </c>
      <c r="H75" s="24" t="s">
        <v>400</v>
      </c>
    </row>
    <row r="76" spans="2:8" ht="12" customHeight="1">
      <c r="B76" s="24" t="s">
        <v>332</v>
      </c>
      <c r="C76" s="52">
        <v>4681</v>
      </c>
      <c r="D76" s="52">
        <v>403</v>
      </c>
      <c r="E76" s="52">
        <v>288</v>
      </c>
      <c r="F76" s="25">
        <f t="shared" si="4"/>
        <v>16.25347222222222</v>
      </c>
      <c r="G76" s="25">
        <f t="shared" si="5"/>
        <v>1.3993055555555556</v>
      </c>
      <c r="H76" s="24" t="s">
        <v>434</v>
      </c>
    </row>
    <row r="77" spans="2:8" ht="12" customHeight="1">
      <c r="B77" s="24" t="s">
        <v>124</v>
      </c>
      <c r="C77" s="25">
        <v>4279</v>
      </c>
      <c r="D77" s="24">
        <v>634</v>
      </c>
      <c r="E77" s="24">
        <v>118</v>
      </c>
      <c r="F77" s="25">
        <f t="shared" si="4"/>
        <v>36.26271186440678</v>
      </c>
      <c r="G77" s="25">
        <f t="shared" si="5"/>
        <v>5.372881355932203</v>
      </c>
      <c r="H77" s="24" t="s">
        <v>420</v>
      </c>
    </row>
    <row r="78" spans="2:8" ht="12" customHeight="1">
      <c r="B78" s="24" t="s">
        <v>114</v>
      </c>
      <c r="C78" s="25">
        <v>3818</v>
      </c>
      <c r="D78" s="24">
        <v>318</v>
      </c>
      <c r="E78" s="24">
        <v>134</v>
      </c>
      <c r="F78" s="25">
        <f t="shared" si="4"/>
        <v>28.492537313432837</v>
      </c>
      <c r="G78" s="25">
        <f t="shared" si="5"/>
        <v>2.373134328358209</v>
      </c>
      <c r="H78" s="24" t="s">
        <v>413</v>
      </c>
    </row>
    <row r="79" spans="2:8" ht="12" customHeight="1">
      <c r="B79" s="24" t="s">
        <v>336</v>
      </c>
      <c r="C79" s="52">
        <v>3596</v>
      </c>
      <c r="D79" s="52">
        <v>159</v>
      </c>
      <c r="E79" s="52">
        <v>63</v>
      </c>
      <c r="F79" s="25">
        <f t="shared" si="4"/>
        <v>57.07936507936508</v>
      </c>
      <c r="G79" s="25">
        <f t="shared" si="5"/>
        <v>2.5238095238095237</v>
      </c>
      <c r="H79" s="24" t="s">
        <v>438</v>
      </c>
    </row>
    <row r="80" spans="2:8" ht="12" customHeight="1">
      <c r="B80" s="24" t="s">
        <v>106</v>
      </c>
      <c r="C80" s="25">
        <v>3418</v>
      </c>
      <c r="D80" s="24">
        <v>653</v>
      </c>
      <c r="E80" s="24">
        <v>159</v>
      </c>
      <c r="F80" s="25">
        <f t="shared" si="4"/>
        <v>21.49685534591195</v>
      </c>
      <c r="G80" s="25">
        <f t="shared" si="5"/>
        <v>4.1069182389937104</v>
      </c>
      <c r="H80" s="24" t="s">
        <v>107</v>
      </c>
    </row>
    <row r="81" spans="2:8" ht="12" customHeight="1">
      <c r="B81" s="24" t="s">
        <v>118</v>
      </c>
      <c r="C81" s="25">
        <v>3241</v>
      </c>
      <c r="D81" s="24">
        <v>-349</v>
      </c>
      <c r="E81" s="24">
        <v>208</v>
      </c>
      <c r="F81" s="25">
        <f t="shared" si="4"/>
        <v>15.58173076923077</v>
      </c>
      <c r="G81" s="25">
        <f t="shared" si="5"/>
        <v>-1.6778846153846154</v>
      </c>
      <c r="H81" s="24" t="s">
        <v>416</v>
      </c>
    </row>
    <row r="82" spans="2:8" ht="12" customHeight="1">
      <c r="B82" s="24" t="s">
        <v>337</v>
      </c>
      <c r="C82" s="52">
        <v>3224</v>
      </c>
      <c r="D82" s="53">
        <v>191</v>
      </c>
      <c r="E82" s="52">
        <v>113</v>
      </c>
      <c r="F82" s="25">
        <f t="shared" si="4"/>
        <v>28.530973451327434</v>
      </c>
      <c r="G82" s="25">
        <f t="shared" si="5"/>
        <v>1.6902654867256637</v>
      </c>
      <c r="H82" s="24" t="s">
        <v>439</v>
      </c>
    </row>
    <row r="83" spans="2:8" ht="12" customHeight="1">
      <c r="B83" s="24" t="s">
        <v>116</v>
      </c>
      <c r="C83" s="25">
        <v>3173</v>
      </c>
      <c r="D83" s="24">
        <v>625</v>
      </c>
      <c r="E83" s="24">
        <v>260</v>
      </c>
      <c r="F83" s="25">
        <f t="shared" si="4"/>
        <v>12.203846153846154</v>
      </c>
      <c r="G83" s="25">
        <f t="shared" si="5"/>
        <v>2.4038461538461537</v>
      </c>
      <c r="H83" s="24" t="s">
        <v>415</v>
      </c>
    </row>
    <row r="84" spans="2:8" ht="12" customHeight="1">
      <c r="B84" s="24" t="s">
        <v>351</v>
      </c>
      <c r="C84" s="52">
        <v>3165</v>
      </c>
      <c r="D84" s="52">
        <v>190</v>
      </c>
      <c r="E84" s="52">
        <v>52</v>
      </c>
      <c r="F84" s="25">
        <f t="shared" si="4"/>
        <v>60.86538461538461</v>
      </c>
      <c r="G84" s="25">
        <f t="shared" si="5"/>
        <v>3.6538461538461537</v>
      </c>
      <c r="H84" s="24" t="s">
        <v>453</v>
      </c>
    </row>
    <row r="85" spans="2:8" ht="12" customHeight="1">
      <c r="B85" s="24" t="s">
        <v>326</v>
      </c>
      <c r="C85" s="52">
        <v>3132</v>
      </c>
      <c r="D85" s="52">
        <v>187</v>
      </c>
      <c r="E85" s="52">
        <v>100</v>
      </c>
      <c r="F85" s="25">
        <f t="shared" si="4"/>
        <v>31.32</v>
      </c>
      <c r="G85" s="25">
        <f t="shared" si="5"/>
        <v>1.87</v>
      </c>
      <c r="H85" s="24" t="s">
        <v>428</v>
      </c>
    </row>
    <row r="86" spans="2:8" ht="12" customHeight="1">
      <c r="B86" s="24" t="s">
        <v>328</v>
      </c>
      <c r="C86" s="52">
        <v>3116</v>
      </c>
      <c r="D86" s="52">
        <v>1211</v>
      </c>
      <c r="E86" s="52">
        <v>293</v>
      </c>
      <c r="F86" s="25">
        <f t="shared" si="4"/>
        <v>10.634812286689419</v>
      </c>
      <c r="G86" s="25">
        <f t="shared" si="5"/>
        <v>4.1331058020477816</v>
      </c>
      <c r="H86" s="24" t="s">
        <v>430</v>
      </c>
    </row>
    <row r="87" spans="2:8" ht="12" customHeight="1">
      <c r="B87" s="24" t="s">
        <v>177</v>
      </c>
      <c r="C87" s="25">
        <v>3101</v>
      </c>
      <c r="D87" s="24">
        <v>-733</v>
      </c>
      <c r="E87" s="24">
        <v>142</v>
      </c>
      <c r="F87" s="25">
        <f t="shared" si="4"/>
        <v>21.838028169014084</v>
      </c>
      <c r="G87" s="25">
        <f t="shared" si="5"/>
        <v>-5.161971830985915</v>
      </c>
      <c r="H87" s="24" t="s">
        <v>412</v>
      </c>
    </row>
    <row r="88" spans="2:8" ht="12" customHeight="1">
      <c r="B88" s="24" t="s">
        <v>343</v>
      </c>
      <c r="C88" s="52">
        <v>3029</v>
      </c>
      <c r="D88" s="52">
        <v>281</v>
      </c>
      <c r="E88" s="52">
        <v>86</v>
      </c>
      <c r="F88" s="25">
        <f t="shared" si="4"/>
        <v>35.22093023255814</v>
      </c>
      <c r="G88" s="25">
        <f t="shared" si="5"/>
        <v>3.2674418604651163</v>
      </c>
      <c r="H88" s="24" t="s">
        <v>445</v>
      </c>
    </row>
    <row r="89" spans="2:8" ht="12" customHeight="1">
      <c r="B89" s="24" t="s">
        <v>354</v>
      </c>
      <c r="C89" s="52">
        <v>2976</v>
      </c>
      <c r="D89" s="52">
        <v>665</v>
      </c>
      <c r="E89" s="52"/>
      <c r="F89" s="25"/>
      <c r="G89" s="25"/>
      <c r="H89" s="24"/>
    </row>
    <row r="90" spans="2:8" ht="12" customHeight="1">
      <c r="B90" s="24" t="s">
        <v>353</v>
      </c>
      <c r="C90" s="52">
        <v>2940</v>
      </c>
      <c r="D90" s="52">
        <v>84</v>
      </c>
      <c r="E90" s="52"/>
      <c r="F90" s="25"/>
      <c r="G90" s="25"/>
      <c r="H90" s="24"/>
    </row>
    <row r="91" spans="2:8" ht="12" customHeight="1">
      <c r="B91" s="24" t="s">
        <v>346</v>
      </c>
      <c r="C91" s="52">
        <v>2896</v>
      </c>
      <c r="D91" s="52">
        <v>198</v>
      </c>
      <c r="E91" s="52">
        <v>199</v>
      </c>
      <c r="F91" s="25">
        <f aca="true" t="shared" si="6" ref="F91:F122">C91/E91</f>
        <v>14.552763819095478</v>
      </c>
      <c r="G91" s="25">
        <f aca="true" t="shared" si="7" ref="G91:G122">D91/E91</f>
        <v>0.9949748743718593</v>
      </c>
      <c r="H91" s="24" t="s">
        <v>448</v>
      </c>
    </row>
    <row r="92" spans="2:8" ht="12" customHeight="1">
      <c r="B92" s="24" t="s">
        <v>169</v>
      </c>
      <c r="C92" s="25">
        <v>2854</v>
      </c>
      <c r="D92" s="24">
        <v>172</v>
      </c>
      <c r="E92" s="24">
        <v>179</v>
      </c>
      <c r="F92" s="25">
        <f t="shared" si="6"/>
        <v>15.94413407821229</v>
      </c>
      <c r="G92" s="25">
        <f t="shared" si="7"/>
        <v>0.9608938547486033</v>
      </c>
      <c r="H92" s="24" t="s">
        <v>170</v>
      </c>
    </row>
    <row r="93" spans="2:8" ht="12" customHeight="1">
      <c r="B93" s="24" t="s">
        <v>110</v>
      </c>
      <c r="C93" s="25">
        <v>2786</v>
      </c>
      <c r="D93" s="24">
        <v>444</v>
      </c>
      <c r="E93" s="24">
        <v>75</v>
      </c>
      <c r="F93" s="25">
        <f t="shared" si="6"/>
        <v>37.14666666666667</v>
      </c>
      <c r="G93" s="25">
        <f t="shared" si="7"/>
        <v>5.92</v>
      </c>
      <c r="H93" s="24" t="s">
        <v>409</v>
      </c>
    </row>
    <row r="94" spans="2:8" ht="12" customHeight="1">
      <c r="B94" s="24" t="s">
        <v>339</v>
      </c>
      <c r="C94" s="52">
        <v>2766</v>
      </c>
      <c r="D94" s="52">
        <v>196</v>
      </c>
      <c r="E94" s="52">
        <v>132</v>
      </c>
      <c r="F94" s="25">
        <f t="shared" si="6"/>
        <v>20.954545454545453</v>
      </c>
      <c r="G94" s="25">
        <f t="shared" si="7"/>
        <v>1.4848484848484849</v>
      </c>
      <c r="H94" s="24" t="s">
        <v>441</v>
      </c>
    </row>
    <row r="95" spans="2:8" ht="12" customHeight="1">
      <c r="B95" s="24" t="s">
        <v>324</v>
      </c>
      <c r="C95" s="52">
        <v>2765</v>
      </c>
      <c r="D95" s="52">
        <v>-56</v>
      </c>
      <c r="E95" s="52">
        <v>284</v>
      </c>
      <c r="F95" s="25">
        <f t="shared" si="6"/>
        <v>9.735915492957746</v>
      </c>
      <c r="G95" s="25">
        <f t="shared" si="7"/>
        <v>-0.19718309859154928</v>
      </c>
      <c r="H95" s="24" t="s">
        <v>426</v>
      </c>
    </row>
    <row r="96" spans="2:8" ht="12" customHeight="1">
      <c r="B96" s="24" t="s">
        <v>322</v>
      </c>
      <c r="C96" s="52">
        <v>2698</v>
      </c>
      <c r="D96" s="52">
        <v>-536</v>
      </c>
      <c r="E96" s="52">
        <v>174</v>
      </c>
      <c r="F96" s="25">
        <f t="shared" si="6"/>
        <v>15.505747126436782</v>
      </c>
      <c r="G96" s="25">
        <f t="shared" si="7"/>
        <v>-3.0804597701149423</v>
      </c>
      <c r="H96" s="24" t="s">
        <v>424</v>
      </c>
    </row>
    <row r="97" spans="2:8" ht="12" customHeight="1">
      <c r="B97" s="24" t="s">
        <v>190</v>
      </c>
      <c r="C97" s="25">
        <v>2541</v>
      </c>
      <c r="D97" s="24">
        <v>180</v>
      </c>
      <c r="E97" s="24">
        <v>140</v>
      </c>
      <c r="F97" s="25">
        <f t="shared" si="6"/>
        <v>18.15</v>
      </c>
      <c r="G97" s="25">
        <f t="shared" si="7"/>
        <v>1.2857142857142858</v>
      </c>
      <c r="H97" s="24" t="s">
        <v>419</v>
      </c>
    </row>
    <row r="98" spans="2:8" ht="12" customHeight="1">
      <c r="B98" s="24" t="s">
        <v>7</v>
      </c>
      <c r="C98" s="25">
        <v>2471</v>
      </c>
      <c r="D98" s="24">
        <v>200</v>
      </c>
      <c r="E98" s="24">
        <v>134</v>
      </c>
      <c r="F98" s="25">
        <f t="shared" si="6"/>
        <v>18.440298507462686</v>
      </c>
      <c r="G98" s="25">
        <f t="shared" si="7"/>
        <v>1.492537313432836</v>
      </c>
      <c r="H98" s="24" t="s">
        <v>414</v>
      </c>
    </row>
    <row r="99" spans="2:8" ht="12" customHeight="1">
      <c r="B99" s="24" t="s">
        <v>341</v>
      </c>
      <c r="C99" s="52">
        <v>2345</v>
      </c>
      <c r="D99" s="52">
        <v>245</v>
      </c>
      <c r="E99" s="52">
        <v>101</v>
      </c>
      <c r="F99" s="25">
        <f t="shared" si="6"/>
        <v>23.217821782178216</v>
      </c>
      <c r="G99" s="25">
        <f t="shared" si="7"/>
        <v>2.4257425742574257</v>
      </c>
      <c r="H99" s="24" t="s">
        <v>443</v>
      </c>
    </row>
    <row r="100" spans="2:8" ht="12" customHeight="1">
      <c r="B100" s="24" t="s">
        <v>200</v>
      </c>
      <c r="C100" s="25">
        <v>2285</v>
      </c>
      <c r="D100" s="25">
        <v>1196</v>
      </c>
      <c r="E100" s="24">
        <v>42</v>
      </c>
      <c r="F100" s="25">
        <f t="shared" si="6"/>
        <v>54.404761904761905</v>
      </c>
      <c r="G100" s="25">
        <f t="shared" si="7"/>
        <v>28.476190476190474</v>
      </c>
      <c r="H100" s="24" t="s">
        <v>422</v>
      </c>
    </row>
    <row r="101" spans="2:8" ht="12" customHeight="1">
      <c r="B101" s="24" t="s">
        <v>330</v>
      </c>
      <c r="C101" s="52">
        <v>2163</v>
      </c>
      <c r="D101" s="52">
        <v>220</v>
      </c>
      <c r="E101" s="52">
        <v>171</v>
      </c>
      <c r="F101" s="25">
        <f t="shared" si="6"/>
        <v>12.649122807017545</v>
      </c>
      <c r="G101" s="25">
        <f t="shared" si="7"/>
        <v>1.286549707602339</v>
      </c>
      <c r="H101" s="24" t="s">
        <v>432</v>
      </c>
    </row>
    <row r="102" spans="2:8" ht="12" customHeight="1">
      <c r="B102" s="24" t="s">
        <v>71</v>
      </c>
      <c r="C102" s="25">
        <v>2056</v>
      </c>
      <c r="D102" s="24">
        <v>336</v>
      </c>
      <c r="E102" s="24">
        <v>121</v>
      </c>
      <c r="F102" s="25">
        <f t="shared" si="6"/>
        <v>16.99173553719008</v>
      </c>
      <c r="G102" s="25">
        <f t="shared" si="7"/>
        <v>2.7768595041322315</v>
      </c>
      <c r="H102" s="24" t="s">
        <v>387</v>
      </c>
    </row>
    <row r="103" spans="2:8" ht="12" customHeight="1">
      <c r="B103" s="24" t="s">
        <v>338</v>
      </c>
      <c r="C103" s="52">
        <v>2047</v>
      </c>
      <c r="D103" s="52">
        <v>561</v>
      </c>
      <c r="E103" s="52">
        <v>102</v>
      </c>
      <c r="F103" s="25">
        <f t="shared" si="6"/>
        <v>20.068627450980394</v>
      </c>
      <c r="G103" s="25">
        <f t="shared" si="7"/>
        <v>5.5</v>
      </c>
      <c r="H103" s="24" t="s">
        <v>440</v>
      </c>
    </row>
    <row r="104" spans="2:8" ht="12" customHeight="1">
      <c r="B104" s="24" t="s">
        <v>112</v>
      </c>
      <c r="C104" s="25">
        <v>1851</v>
      </c>
      <c r="D104" s="24">
        <v>119</v>
      </c>
      <c r="E104" s="24">
        <v>131</v>
      </c>
      <c r="F104" s="25">
        <f t="shared" si="6"/>
        <v>14.129770992366412</v>
      </c>
      <c r="G104" s="25">
        <f t="shared" si="7"/>
        <v>0.9083969465648855</v>
      </c>
      <c r="H104" s="24" t="s">
        <v>411</v>
      </c>
    </row>
    <row r="105" spans="2:8" ht="12" customHeight="1">
      <c r="B105" s="24" t="s">
        <v>161</v>
      </c>
      <c r="C105" s="25">
        <v>1797</v>
      </c>
      <c r="D105" s="24">
        <v>-31</v>
      </c>
      <c r="E105" s="24">
        <v>65</v>
      </c>
      <c r="F105" s="25">
        <f t="shared" si="6"/>
        <v>27.646153846153847</v>
      </c>
      <c r="G105" s="25">
        <f t="shared" si="7"/>
        <v>-0.47692307692307695</v>
      </c>
      <c r="H105" s="24" t="s">
        <v>406</v>
      </c>
    </row>
    <row r="106" spans="2:8" ht="12" customHeight="1">
      <c r="B106" s="24" t="s">
        <v>335</v>
      </c>
      <c r="C106" s="52">
        <v>1742</v>
      </c>
      <c r="D106" s="52">
        <v>310</v>
      </c>
      <c r="E106" s="52">
        <v>80</v>
      </c>
      <c r="F106" s="25">
        <f t="shared" si="6"/>
        <v>21.775</v>
      </c>
      <c r="G106" s="25">
        <f t="shared" si="7"/>
        <v>3.875</v>
      </c>
      <c r="H106" s="24" t="s">
        <v>437</v>
      </c>
    </row>
    <row r="107" spans="2:8" ht="12" customHeight="1">
      <c r="B107" s="24" t="s">
        <v>186</v>
      </c>
      <c r="C107" s="25">
        <v>1650</v>
      </c>
      <c r="D107" s="38">
        <v>180</v>
      </c>
      <c r="E107" s="24">
        <v>90</v>
      </c>
      <c r="F107" s="25">
        <f t="shared" si="6"/>
        <v>18.333333333333332</v>
      </c>
      <c r="G107" s="25">
        <f t="shared" si="7"/>
        <v>2</v>
      </c>
      <c r="H107" s="24" t="s">
        <v>417</v>
      </c>
    </row>
    <row r="108" spans="2:8" ht="12" customHeight="1">
      <c r="B108" s="24" t="s">
        <v>120</v>
      </c>
      <c r="C108" s="25">
        <v>1618</v>
      </c>
      <c r="D108" s="38">
        <v>-21</v>
      </c>
      <c r="E108" s="24">
        <v>95</v>
      </c>
      <c r="F108" s="25">
        <f t="shared" si="6"/>
        <v>17.03157894736842</v>
      </c>
      <c r="G108" s="25">
        <f t="shared" si="7"/>
        <v>-0.22105263157894736</v>
      </c>
      <c r="H108" s="24" t="s">
        <v>418</v>
      </c>
    </row>
    <row r="109" spans="2:8" ht="12" customHeight="1">
      <c r="B109" s="24" t="s">
        <v>350</v>
      </c>
      <c r="C109" s="52">
        <v>1540</v>
      </c>
      <c r="D109" s="52">
        <v>211</v>
      </c>
      <c r="E109" s="52">
        <v>76</v>
      </c>
      <c r="F109" s="25">
        <f t="shared" si="6"/>
        <v>20.263157894736842</v>
      </c>
      <c r="G109" s="25">
        <f t="shared" si="7"/>
        <v>2.776315789473684</v>
      </c>
      <c r="H109" s="24" t="s">
        <v>452</v>
      </c>
    </row>
    <row r="110" spans="2:8" ht="12" customHeight="1">
      <c r="B110" s="24" t="s">
        <v>333</v>
      </c>
      <c r="C110" s="52">
        <v>1534</v>
      </c>
      <c r="D110" s="52">
        <v>-84</v>
      </c>
      <c r="E110" s="52">
        <v>80</v>
      </c>
      <c r="F110" s="25">
        <f t="shared" si="6"/>
        <v>19.175</v>
      </c>
      <c r="G110" s="25">
        <f t="shared" si="7"/>
        <v>-1.05</v>
      </c>
      <c r="H110" s="24" t="s">
        <v>435</v>
      </c>
    </row>
    <row r="111" spans="2:8" ht="12" customHeight="1">
      <c r="B111" s="24" t="s">
        <v>334</v>
      </c>
      <c r="C111" s="52">
        <v>1504</v>
      </c>
      <c r="D111" s="52">
        <v>327</v>
      </c>
      <c r="E111" s="52">
        <v>114</v>
      </c>
      <c r="F111" s="25">
        <f t="shared" si="6"/>
        <v>13.192982456140351</v>
      </c>
      <c r="G111" s="25">
        <f t="shared" si="7"/>
        <v>2.8684210526315788</v>
      </c>
      <c r="H111" s="24" t="s">
        <v>436</v>
      </c>
    </row>
    <row r="112" spans="2:8" ht="12" customHeight="1">
      <c r="B112" s="24" t="s">
        <v>340</v>
      </c>
      <c r="C112" s="52">
        <v>1360</v>
      </c>
      <c r="D112" s="52">
        <v>249</v>
      </c>
      <c r="E112" s="52">
        <v>68</v>
      </c>
      <c r="F112" s="25">
        <f t="shared" si="6"/>
        <v>20</v>
      </c>
      <c r="G112" s="25">
        <f t="shared" si="7"/>
        <v>3.661764705882353</v>
      </c>
      <c r="H112" s="24" t="s">
        <v>442</v>
      </c>
    </row>
    <row r="113" spans="2:8" ht="12" customHeight="1">
      <c r="B113" s="24" t="s">
        <v>122</v>
      </c>
      <c r="C113" s="25">
        <v>1259</v>
      </c>
      <c r="D113" s="24">
        <v>244</v>
      </c>
      <c r="E113" s="24">
        <v>58</v>
      </c>
      <c r="F113" s="25">
        <f t="shared" si="6"/>
        <v>21.70689655172414</v>
      </c>
      <c r="G113" s="25">
        <f t="shared" si="7"/>
        <v>4.206896551724138</v>
      </c>
      <c r="H113" s="24" t="s">
        <v>123</v>
      </c>
    </row>
    <row r="114" spans="2:8" ht="12" customHeight="1">
      <c r="B114" s="24" t="s">
        <v>194</v>
      </c>
      <c r="C114" s="25">
        <v>1239</v>
      </c>
      <c r="D114" s="38">
        <v>-290</v>
      </c>
      <c r="E114" s="24">
        <v>94</v>
      </c>
      <c r="F114" s="25">
        <f t="shared" si="6"/>
        <v>13.180851063829786</v>
      </c>
      <c r="G114" s="25">
        <f t="shared" si="7"/>
        <v>-3.0851063829787235</v>
      </c>
      <c r="H114" s="24" t="s">
        <v>195</v>
      </c>
    </row>
    <row r="115" spans="2:8" ht="12" customHeight="1">
      <c r="B115" s="24" t="s">
        <v>331</v>
      </c>
      <c r="C115" s="52">
        <v>1028</v>
      </c>
      <c r="D115" s="52">
        <v>146</v>
      </c>
      <c r="E115" s="52">
        <v>31</v>
      </c>
      <c r="F115" s="25">
        <f t="shared" si="6"/>
        <v>33.16129032258065</v>
      </c>
      <c r="G115" s="25">
        <f t="shared" si="7"/>
        <v>4.709677419354839</v>
      </c>
      <c r="H115" s="24" t="s">
        <v>433</v>
      </c>
    </row>
    <row r="116" spans="2:8" ht="12" customHeight="1">
      <c r="B116" s="24" t="s">
        <v>325</v>
      </c>
      <c r="C116" s="52">
        <v>1006</v>
      </c>
      <c r="D116" s="52">
        <v>406</v>
      </c>
      <c r="E116" s="52">
        <v>52</v>
      </c>
      <c r="F116" s="25">
        <f t="shared" si="6"/>
        <v>19.346153846153847</v>
      </c>
      <c r="G116" s="25">
        <f t="shared" si="7"/>
        <v>7.8076923076923075</v>
      </c>
      <c r="H116" s="24" t="s">
        <v>427</v>
      </c>
    </row>
    <row r="117" spans="2:8" ht="12" customHeight="1">
      <c r="B117" s="24" t="s">
        <v>126</v>
      </c>
      <c r="C117" s="24">
        <v>709</v>
      </c>
      <c r="D117" s="24">
        <v>35</v>
      </c>
      <c r="E117" s="24">
        <v>46</v>
      </c>
      <c r="F117" s="25">
        <f t="shared" si="6"/>
        <v>15.41304347826087</v>
      </c>
      <c r="G117" s="25">
        <f t="shared" si="7"/>
        <v>0.7608695652173914</v>
      </c>
      <c r="H117" s="24" t="s">
        <v>421</v>
      </c>
    </row>
    <row r="118" spans="2:8" ht="12" customHeight="1">
      <c r="B118" s="24" t="s">
        <v>342</v>
      </c>
      <c r="C118" s="52">
        <v>690</v>
      </c>
      <c r="D118" s="52">
        <v>157</v>
      </c>
      <c r="E118" s="52">
        <v>43</v>
      </c>
      <c r="F118" s="25">
        <f t="shared" si="6"/>
        <v>16.046511627906977</v>
      </c>
      <c r="G118" s="25">
        <f t="shared" si="7"/>
        <v>3.6511627906976742</v>
      </c>
      <c r="H118" s="24" t="s">
        <v>444</v>
      </c>
    </row>
    <row r="119" spans="2:8" ht="12" customHeight="1">
      <c r="B119" s="24" t="s">
        <v>129</v>
      </c>
      <c r="C119" s="24">
        <v>604</v>
      </c>
      <c r="D119" s="24">
        <v>40</v>
      </c>
      <c r="E119" s="24">
        <v>31</v>
      </c>
      <c r="F119" s="25">
        <f t="shared" si="6"/>
        <v>19.483870967741936</v>
      </c>
      <c r="G119" s="25">
        <f t="shared" si="7"/>
        <v>1.2903225806451613</v>
      </c>
      <c r="H119" s="24" t="s">
        <v>423</v>
      </c>
    </row>
    <row r="120" spans="2:8" ht="12" customHeight="1">
      <c r="B120" s="24" t="s">
        <v>347</v>
      </c>
      <c r="C120" s="52">
        <v>577</v>
      </c>
      <c r="D120" s="52">
        <v>274</v>
      </c>
      <c r="E120" s="52">
        <v>19</v>
      </c>
      <c r="F120" s="25">
        <f t="shared" si="6"/>
        <v>30.36842105263158</v>
      </c>
      <c r="G120" s="25">
        <f t="shared" si="7"/>
        <v>14.421052631578947</v>
      </c>
      <c r="H120" s="24" t="s">
        <v>449</v>
      </c>
    </row>
    <row r="121" spans="2:8" ht="12" customHeight="1">
      <c r="B121" s="24" t="s">
        <v>352</v>
      </c>
      <c r="C121" s="52">
        <v>545</v>
      </c>
      <c r="D121" s="52">
        <v>162</v>
      </c>
      <c r="E121" s="52">
        <v>30</v>
      </c>
      <c r="F121" s="25">
        <f t="shared" si="6"/>
        <v>18.166666666666668</v>
      </c>
      <c r="G121" s="25">
        <f t="shared" si="7"/>
        <v>5.4</v>
      </c>
      <c r="H121" s="24" t="s">
        <v>454</v>
      </c>
    </row>
    <row r="122" spans="2:8" ht="12" customHeight="1">
      <c r="B122" s="24" t="s">
        <v>344</v>
      </c>
      <c r="C122" s="52">
        <v>400</v>
      </c>
      <c r="D122" s="52">
        <v>-6</v>
      </c>
      <c r="E122" s="52">
        <v>58</v>
      </c>
      <c r="F122" s="25">
        <f t="shared" si="6"/>
        <v>6.896551724137931</v>
      </c>
      <c r="G122" s="25">
        <f t="shared" si="7"/>
        <v>-0.10344827586206896</v>
      </c>
      <c r="H122" s="24" t="s">
        <v>446</v>
      </c>
    </row>
    <row r="123" spans="2:8" ht="12" customHeight="1">
      <c r="B123" s="11"/>
      <c r="C123" s="11"/>
      <c r="D123" s="11"/>
      <c r="E123" s="11"/>
      <c r="F123" s="11"/>
      <c r="G123" s="11"/>
      <c r="H123" s="11"/>
    </row>
    <row r="124" spans="2:8" ht="12" customHeight="1">
      <c r="B124" s="11"/>
      <c r="C124" s="11"/>
      <c r="D124" s="11"/>
      <c r="E124" s="11"/>
      <c r="F124" s="11"/>
      <c r="G124" s="11"/>
      <c r="H124" s="11"/>
    </row>
    <row r="125" spans="2:8" ht="12" customHeight="1">
      <c r="B125" s="11"/>
      <c r="C125" s="11"/>
      <c r="D125" s="11"/>
      <c r="E125" s="11"/>
      <c r="F125" s="11"/>
      <c r="G125" s="11"/>
      <c r="H125" s="11"/>
    </row>
  </sheetData>
  <sheetProtection/>
  <dataValidations count="1">
    <dataValidation type="whole" allowBlank="1" showInputMessage="1" showErrorMessage="1" sqref="E3:E60">
      <formula1>1</formula1>
      <formula2>10000</formula2>
    </dataValidation>
  </dataValidations>
  <printOptions/>
  <pageMargins left="0.7" right="0.7" top="0.75" bottom="0.75" header="0.3" footer="0.3"/>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H23"/>
  <sheetViews>
    <sheetView zoomScalePageLayoutView="0" workbookViewId="0" topLeftCell="A1">
      <selection activeCell="C42" sqref="C42"/>
    </sheetView>
  </sheetViews>
  <sheetFormatPr defaultColWidth="9.00390625" defaultRowHeight="13.5"/>
  <cols>
    <col min="1" max="1" width="3.50390625" style="11" customWidth="1"/>
    <col min="2" max="2" width="36.125" style="11" customWidth="1"/>
    <col min="3" max="3" width="9.50390625" style="11" customWidth="1"/>
    <col min="4" max="4" width="15.25390625" style="11" bestFit="1" customWidth="1"/>
    <col min="5" max="5" width="9.25390625" style="11" bestFit="1" customWidth="1"/>
    <col min="6" max="6" width="16.875" style="11" bestFit="1" customWidth="1"/>
    <col min="7" max="7" width="9.00390625" style="11" bestFit="1" customWidth="1"/>
    <col min="8" max="8" width="72.75390625" style="11" customWidth="1"/>
    <col min="9" max="16384" width="9.00390625" style="11" customWidth="1"/>
  </cols>
  <sheetData>
    <row r="1" spans="2:8" ht="12" customHeight="1">
      <c r="B1" s="47" t="s">
        <v>0</v>
      </c>
      <c r="C1" s="47" t="s">
        <v>4</v>
      </c>
      <c r="D1" s="48" t="s">
        <v>3</v>
      </c>
      <c r="E1" s="47" t="s">
        <v>5</v>
      </c>
      <c r="F1" s="47" t="s">
        <v>237</v>
      </c>
      <c r="G1" s="47" t="s">
        <v>236</v>
      </c>
      <c r="H1" s="47" t="s">
        <v>2</v>
      </c>
    </row>
    <row r="2" spans="1:8" s="81" customFormat="1" ht="12" customHeight="1">
      <c r="A2" s="11"/>
      <c r="B2" s="82" t="s">
        <v>580</v>
      </c>
      <c r="C2" s="25">
        <v>8670221</v>
      </c>
      <c r="D2" s="85">
        <v>982703</v>
      </c>
      <c r="E2" s="84">
        <v>66154</v>
      </c>
      <c r="F2" s="25">
        <f>C2/E2</f>
        <v>131.06117543912688</v>
      </c>
      <c r="G2" s="25">
        <f aca="true" t="shared" si="0" ref="G2:G23">D2/E2</f>
        <v>14.854778244701757</v>
      </c>
      <c r="H2" s="24" t="s">
        <v>581</v>
      </c>
    </row>
    <row r="3" spans="2:8" s="81" customFormat="1" ht="12" customHeight="1">
      <c r="B3" s="24" t="s">
        <v>574</v>
      </c>
      <c r="C3" s="25">
        <v>4573142</v>
      </c>
      <c r="D3" s="25">
        <v>741298</v>
      </c>
      <c r="E3" s="25">
        <v>29782</v>
      </c>
      <c r="F3" s="25">
        <f>C3/E3</f>
        <v>153.55389161238332</v>
      </c>
      <c r="G3" s="25">
        <f t="shared" si="0"/>
        <v>24.890806527432677</v>
      </c>
      <c r="H3" s="24" t="s">
        <v>575</v>
      </c>
    </row>
    <row r="4" spans="1:8" ht="12" customHeight="1">
      <c r="A4" s="81"/>
      <c r="B4" s="83" t="s">
        <v>572</v>
      </c>
      <c r="C4" s="80">
        <v>1526536</v>
      </c>
      <c r="D4" s="80">
        <v>93428</v>
      </c>
      <c r="E4" s="80">
        <v>69073</v>
      </c>
      <c r="F4" s="25">
        <f>C4/E4</f>
        <v>22.10032863781796</v>
      </c>
      <c r="G4" s="25">
        <f t="shared" si="0"/>
        <v>1.3525979760543194</v>
      </c>
      <c r="H4" s="24" t="s">
        <v>573</v>
      </c>
    </row>
    <row r="5" spans="2:8" ht="12" customHeight="1">
      <c r="B5" s="24" t="s">
        <v>610</v>
      </c>
      <c r="C5" s="25">
        <v>738707</v>
      </c>
      <c r="D5" s="25">
        <v>79934</v>
      </c>
      <c r="E5" s="25">
        <v>15500</v>
      </c>
      <c r="F5" s="25">
        <f>C5/E5</f>
        <v>47.65851612903226</v>
      </c>
      <c r="G5" s="25">
        <f t="shared" si="0"/>
        <v>5.1570322580645165</v>
      </c>
      <c r="H5" s="24" t="s">
        <v>611</v>
      </c>
    </row>
    <row r="6" spans="2:8" ht="12" customHeight="1">
      <c r="B6" s="24" t="s">
        <v>582</v>
      </c>
      <c r="C6" s="25">
        <v>562509</v>
      </c>
      <c r="D6" s="25">
        <v>32084</v>
      </c>
      <c r="E6" s="25">
        <v>12337</v>
      </c>
      <c r="F6" s="25">
        <f>D6/E6</f>
        <v>2.600632244467861</v>
      </c>
      <c r="G6" s="25">
        <f t="shared" si="0"/>
        <v>2.600632244467861</v>
      </c>
      <c r="H6" s="24" t="s">
        <v>583</v>
      </c>
    </row>
    <row r="7" spans="2:8" ht="12" customHeight="1">
      <c r="B7" s="24" t="s">
        <v>576</v>
      </c>
      <c r="C7" s="84">
        <v>179689</v>
      </c>
      <c r="D7" s="25">
        <v>175275</v>
      </c>
      <c r="E7" s="54">
        <v>31534</v>
      </c>
      <c r="F7" s="25">
        <f aca="true" t="shared" si="1" ref="F7:F23">C7/E7</f>
        <v>5.698262193188305</v>
      </c>
      <c r="G7" s="25">
        <f t="shared" si="0"/>
        <v>5.558286294158686</v>
      </c>
      <c r="H7" s="49" t="s">
        <v>577</v>
      </c>
    </row>
    <row r="8" spans="2:8" ht="12" customHeight="1">
      <c r="B8" s="24" t="s">
        <v>605</v>
      </c>
      <c r="C8" s="80">
        <v>151774</v>
      </c>
      <c r="D8" s="25">
        <v>13159</v>
      </c>
      <c r="E8" s="25">
        <v>6605</v>
      </c>
      <c r="F8" s="25">
        <f t="shared" si="1"/>
        <v>22.978652535957607</v>
      </c>
      <c r="G8" s="25">
        <f t="shared" si="0"/>
        <v>1.9922785768357305</v>
      </c>
      <c r="H8" s="24" t="s">
        <v>606</v>
      </c>
    </row>
    <row r="9" spans="2:8" ht="12" customHeight="1">
      <c r="B9" s="24" t="s">
        <v>592</v>
      </c>
      <c r="C9" s="25">
        <v>74347</v>
      </c>
      <c r="D9" s="25">
        <v>1127</v>
      </c>
      <c r="E9" s="25">
        <v>1106</v>
      </c>
      <c r="F9" s="25">
        <f t="shared" si="1"/>
        <v>67.22151898734177</v>
      </c>
      <c r="G9" s="25">
        <f t="shared" si="0"/>
        <v>1.018987341772152</v>
      </c>
      <c r="H9" s="24" t="s">
        <v>593</v>
      </c>
    </row>
    <row r="10" spans="2:8" ht="12" customHeight="1">
      <c r="B10" s="24" t="s">
        <v>608</v>
      </c>
      <c r="C10" s="25">
        <v>70822</v>
      </c>
      <c r="D10" s="84">
        <v>6337</v>
      </c>
      <c r="E10" s="25">
        <v>5583</v>
      </c>
      <c r="F10" s="25">
        <f t="shared" si="1"/>
        <v>12.685294644456386</v>
      </c>
      <c r="G10" s="25">
        <f t="shared" si="0"/>
        <v>1.1350528389754613</v>
      </c>
      <c r="H10" s="24" t="s">
        <v>609</v>
      </c>
    </row>
    <row r="11" spans="2:8" ht="12" customHeight="1">
      <c r="B11" s="59" t="s">
        <v>588</v>
      </c>
      <c r="C11" s="25">
        <v>64623</v>
      </c>
      <c r="D11" s="25">
        <v>6587</v>
      </c>
      <c r="E11" s="25">
        <v>1667</v>
      </c>
      <c r="F11" s="25">
        <f t="shared" si="1"/>
        <v>38.76604679064187</v>
      </c>
      <c r="G11" s="25">
        <f t="shared" si="0"/>
        <v>3.9514097180563885</v>
      </c>
      <c r="H11" s="24" t="s">
        <v>589</v>
      </c>
    </row>
    <row r="12" spans="2:8" ht="12" customHeight="1">
      <c r="B12" s="24" t="s">
        <v>586</v>
      </c>
      <c r="C12" s="25">
        <v>44214</v>
      </c>
      <c r="D12" s="25">
        <v>-696</v>
      </c>
      <c r="E12" s="25">
        <v>2018</v>
      </c>
      <c r="F12" s="25">
        <f t="shared" si="1"/>
        <v>21.909811694747276</v>
      </c>
      <c r="G12" s="25">
        <f t="shared" si="0"/>
        <v>-0.34489593657086226</v>
      </c>
      <c r="H12" s="24" t="s">
        <v>587</v>
      </c>
    </row>
    <row r="13" spans="2:8" ht="12" customHeight="1">
      <c r="B13" s="24" t="s">
        <v>607</v>
      </c>
      <c r="C13" s="25">
        <v>37270</v>
      </c>
      <c r="D13" s="25">
        <v>2407</v>
      </c>
      <c r="E13" s="25">
        <v>867</v>
      </c>
      <c r="F13" s="25">
        <f t="shared" si="1"/>
        <v>42.98731257208766</v>
      </c>
      <c r="G13" s="25">
        <f t="shared" si="0"/>
        <v>2.776239907727797</v>
      </c>
      <c r="H13" s="24" t="s">
        <v>366</v>
      </c>
    </row>
    <row r="14" spans="2:8" ht="12" customHeight="1">
      <c r="B14" s="24" t="s">
        <v>603</v>
      </c>
      <c r="C14" s="25">
        <v>27741</v>
      </c>
      <c r="D14" s="84">
        <v>5850</v>
      </c>
      <c r="E14" s="25">
        <v>269</v>
      </c>
      <c r="F14" s="25">
        <f t="shared" si="1"/>
        <v>103.1263940520446</v>
      </c>
      <c r="G14" s="25">
        <f t="shared" si="0"/>
        <v>21.74721189591078</v>
      </c>
      <c r="H14" s="24" t="s">
        <v>604</v>
      </c>
    </row>
    <row r="15" spans="2:8" ht="12" customHeight="1">
      <c r="B15" s="24" t="s">
        <v>595</v>
      </c>
      <c r="C15" s="25">
        <v>26110</v>
      </c>
      <c r="D15" s="57">
        <v>1010</v>
      </c>
      <c r="E15" s="25">
        <v>2077</v>
      </c>
      <c r="F15" s="25">
        <f t="shared" si="1"/>
        <v>12.571015888300433</v>
      </c>
      <c r="G15" s="25">
        <f t="shared" si="0"/>
        <v>0.4862782859894078</v>
      </c>
      <c r="H15" s="24" t="s">
        <v>596</v>
      </c>
    </row>
    <row r="16" spans="2:8" ht="12" customHeight="1">
      <c r="B16" s="24" t="s">
        <v>584</v>
      </c>
      <c r="C16" s="25">
        <v>19623</v>
      </c>
      <c r="D16" s="25">
        <v>3943</v>
      </c>
      <c r="E16" s="25">
        <v>2032</v>
      </c>
      <c r="F16" s="25">
        <f t="shared" si="1"/>
        <v>9.656988188976378</v>
      </c>
      <c r="G16" s="25">
        <f t="shared" si="0"/>
        <v>1.9404527559055118</v>
      </c>
      <c r="H16" s="51" t="s">
        <v>585</v>
      </c>
    </row>
    <row r="17" spans="2:8" ht="12" customHeight="1">
      <c r="B17" s="24" t="s">
        <v>594</v>
      </c>
      <c r="C17" s="25">
        <v>17926</v>
      </c>
      <c r="D17" s="25">
        <v>2312</v>
      </c>
      <c r="E17" s="25">
        <v>774</v>
      </c>
      <c r="F17" s="25">
        <f t="shared" si="1"/>
        <v>23.160206718346252</v>
      </c>
      <c r="G17" s="25">
        <f t="shared" si="0"/>
        <v>2.987080103359173</v>
      </c>
      <c r="H17" s="60" t="s">
        <v>383</v>
      </c>
    </row>
    <row r="18" spans="2:8" ht="12" customHeight="1">
      <c r="B18" s="24" t="s">
        <v>599</v>
      </c>
      <c r="C18" s="25">
        <v>15926</v>
      </c>
      <c r="D18" s="25">
        <v>2449</v>
      </c>
      <c r="E18" s="25">
        <v>247</v>
      </c>
      <c r="F18" s="25">
        <f t="shared" si="1"/>
        <v>64.47773279352226</v>
      </c>
      <c r="G18" s="25">
        <f t="shared" si="0"/>
        <v>9.914979757085021</v>
      </c>
      <c r="H18" s="24" t="s">
        <v>600</v>
      </c>
    </row>
    <row r="19" spans="2:8" ht="12" customHeight="1">
      <c r="B19" s="24" t="s">
        <v>601</v>
      </c>
      <c r="C19" s="84">
        <v>11336</v>
      </c>
      <c r="D19" s="25">
        <v>798</v>
      </c>
      <c r="E19" s="24">
        <v>213</v>
      </c>
      <c r="F19" s="25">
        <f t="shared" si="1"/>
        <v>53.220657276995304</v>
      </c>
      <c r="G19" s="25">
        <f t="shared" si="0"/>
        <v>3.7464788732394365</v>
      </c>
      <c r="H19" s="58" t="s">
        <v>602</v>
      </c>
    </row>
    <row r="20" spans="2:8" ht="12" customHeight="1">
      <c r="B20" s="24" t="s">
        <v>597</v>
      </c>
      <c r="C20" s="25">
        <v>10948</v>
      </c>
      <c r="D20" s="25">
        <v>778</v>
      </c>
      <c r="E20" s="25">
        <v>231</v>
      </c>
      <c r="F20" s="25">
        <f t="shared" si="1"/>
        <v>47.39393939393939</v>
      </c>
      <c r="G20" s="25">
        <f t="shared" si="0"/>
        <v>3.367965367965368</v>
      </c>
      <c r="H20" s="24" t="s">
        <v>598</v>
      </c>
    </row>
    <row r="21" spans="2:8" ht="12" customHeight="1">
      <c r="B21" s="24" t="s">
        <v>590</v>
      </c>
      <c r="C21" s="25">
        <v>7833</v>
      </c>
      <c r="D21" s="25">
        <v>139</v>
      </c>
      <c r="E21" s="25">
        <v>318</v>
      </c>
      <c r="F21" s="25">
        <f t="shared" si="1"/>
        <v>24.632075471698112</v>
      </c>
      <c r="G21" s="25">
        <f t="shared" si="0"/>
        <v>0.4371069182389937</v>
      </c>
      <c r="H21" s="24" t="s">
        <v>591</v>
      </c>
    </row>
    <row r="22" spans="2:8" ht="12" customHeight="1">
      <c r="B22" s="24" t="s">
        <v>578</v>
      </c>
      <c r="C22" s="54">
        <v>4012</v>
      </c>
      <c r="D22" s="54">
        <v>557</v>
      </c>
      <c r="E22" s="54">
        <v>253</v>
      </c>
      <c r="F22" s="25">
        <f t="shared" si="1"/>
        <v>15.857707509881424</v>
      </c>
      <c r="G22" s="25">
        <f t="shared" si="0"/>
        <v>2.2015810276679844</v>
      </c>
      <c r="H22" s="56" t="s">
        <v>579</v>
      </c>
    </row>
    <row r="23" spans="2:8" ht="12" customHeight="1">
      <c r="B23" s="24" t="s">
        <v>612</v>
      </c>
      <c r="C23" s="25">
        <v>1696</v>
      </c>
      <c r="D23" s="25">
        <v>226</v>
      </c>
      <c r="E23" s="25">
        <v>16</v>
      </c>
      <c r="F23" s="25">
        <f t="shared" si="1"/>
        <v>106</v>
      </c>
      <c r="G23" s="25">
        <f t="shared" si="0"/>
        <v>14.125</v>
      </c>
      <c r="H23" s="24" t="s">
        <v>613</v>
      </c>
    </row>
    <row r="24" ht="12" customHeight="1"/>
    <row r="25" ht="12" customHeight="1"/>
    <row r="26" ht="12" customHeight="1"/>
  </sheetData>
  <sheetProtection/>
  <dataValidations count="1">
    <dataValidation type="whole" allowBlank="1" showInputMessage="1" showErrorMessage="1" sqref="E5:E23">
      <formula1>1</formula1>
      <formula2>10000</formula2>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1:H83"/>
  <sheetViews>
    <sheetView zoomScalePageLayoutView="0" workbookViewId="0" topLeftCell="A55">
      <selection activeCell="L35" sqref="L35"/>
    </sheetView>
  </sheetViews>
  <sheetFormatPr defaultColWidth="9.00390625" defaultRowHeight="9" customHeight="1"/>
  <cols>
    <col min="1" max="1" width="3.50390625" style="3" customWidth="1"/>
    <col min="2" max="2" width="24.75390625" style="3" bestFit="1" customWidth="1"/>
    <col min="3" max="3" width="9.25390625" style="3" bestFit="1" customWidth="1"/>
    <col min="4" max="4" width="12.875" style="3" bestFit="1" customWidth="1"/>
    <col min="5" max="5" width="7.75390625" style="3" bestFit="1" customWidth="1"/>
    <col min="6" max="6" width="14.25390625" style="3" bestFit="1" customWidth="1"/>
    <col min="7" max="7" width="7.75390625" style="3" bestFit="1" customWidth="1"/>
    <col min="8" max="8" width="72.75390625" style="3" customWidth="1"/>
    <col min="9" max="16384" width="9.00390625" style="3" customWidth="1"/>
  </cols>
  <sheetData>
    <row r="1" spans="2:8" ht="9" customHeight="1">
      <c r="B1" s="1" t="s">
        <v>0</v>
      </c>
      <c r="C1" s="1" t="s">
        <v>4</v>
      </c>
      <c r="D1" s="2" t="s">
        <v>3</v>
      </c>
      <c r="E1" s="1" t="s">
        <v>5</v>
      </c>
      <c r="F1" s="1" t="s">
        <v>237</v>
      </c>
      <c r="G1" s="1" t="s">
        <v>236</v>
      </c>
      <c r="H1" s="1" t="s">
        <v>2</v>
      </c>
    </row>
    <row r="2" spans="2:8" ht="9" customHeight="1">
      <c r="B2" s="4" t="s">
        <v>8</v>
      </c>
      <c r="C2" s="5">
        <v>379900</v>
      </c>
      <c r="D2" s="5">
        <v>71343</v>
      </c>
      <c r="E2" s="5">
        <v>3209</v>
      </c>
      <c r="F2" s="5">
        <f>C2/E2</f>
        <v>118.38578996572141</v>
      </c>
      <c r="G2" s="5">
        <f aca="true" t="shared" si="0" ref="G2:G64">D2/E2</f>
        <v>22.232159551262075</v>
      </c>
      <c r="H2" s="4" t="s">
        <v>9</v>
      </c>
    </row>
    <row r="3" spans="2:8" ht="9" customHeight="1">
      <c r="B3" s="6" t="s">
        <v>135</v>
      </c>
      <c r="C3" s="7">
        <v>347111</v>
      </c>
      <c r="D3" s="7">
        <v>3852</v>
      </c>
      <c r="E3" s="7">
        <v>3438</v>
      </c>
      <c r="F3" s="7">
        <f aca="true" t="shared" si="1" ref="F3:F66">C3/E3</f>
        <v>100.9630599185573</v>
      </c>
      <c r="G3" s="7">
        <f t="shared" si="0"/>
        <v>1.1204188481675392</v>
      </c>
      <c r="H3" s="6" t="s">
        <v>136</v>
      </c>
    </row>
    <row r="4" spans="2:8" ht="9" customHeight="1">
      <c r="B4" s="6" t="s">
        <v>10</v>
      </c>
      <c r="C4" s="7">
        <v>302088</v>
      </c>
      <c r="D4" s="7">
        <v>165004</v>
      </c>
      <c r="E4" s="7">
        <v>5124</v>
      </c>
      <c r="F4" s="7">
        <f t="shared" si="1"/>
        <v>58.95550351288056</v>
      </c>
      <c r="G4" s="7">
        <f t="shared" si="0"/>
        <v>32.202185792349724</v>
      </c>
      <c r="H4" s="6" t="s">
        <v>11</v>
      </c>
    </row>
    <row r="5" spans="2:8" ht="9" customHeight="1">
      <c r="B5" s="6" t="s">
        <v>12</v>
      </c>
      <c r="C5" s="7">
        <v>145729</v>
      </c>
      <c r="D5" s="7">
        <v>63415</v>
      </c>
      <c r="E5" s="7">
        <v>1810</v>
      </c>
      <c r="F5" s="7">
        <f t="shared" si="1"/>
        <v>80.51325966850828</v>
      </c>
      <c r="G5" s="7">
        <f t="shared" si="0"/>
        <v>35.03591160220994</v>
      </c>
      <c r="H5" s="6" t="s">
        <v>13</v>
      </c>
    </row>
    <row r="6" spans="2:8" ht="9" customHeight="1">
      <c r="B6" s="6" t="s">
        <v>14</v>
      </c>
      <c r="C6" s="7">
        <v>119578</v>
      </c>
      <c r="D6" s="7">
        <v>14349</v>
      </c>
      <c r="E6" s="7">
        <v>2290</v>
      </c>
      <c r="F6" s="7">
        <f t="shared" si="1"/>
        <v>52.2174672489083</v>
      </c>
      <c r="G6" s="7">
        <f t="shared" si="0"/>
        <v>6.265938864628821</v>
      </c>
      <c r="H6" s="6" t="s">
        <v>15</v>
      </c>
    </row>
    <row r="7" spans="2:8" ht="9" customHeight="1">
      <c r="B7" s="6" t="s">
        <v>137</v>
      </c>
      <c r="C7" s="7">
        <v>97315</v>
      </c>
      <c r="D7" s="7">
        <v>6353</v>
      </c>
      <c r="E7" s="7">
        <v>1923</v>
      </c>
      <c r="F7" s="7">
        <f t="shared" si="1"/>
        <v>50.60582423296932</v>
      </c>
      <c r="G7" s="7">
        <f t="shared" si="0"/>
        <v>3.3036921476859074</v>
      </c>
      <c r="H7" s="6" t="s">
        <v>138</v>
      </c>
    </row>
    <row r="8" spans="2:8" ht="9" customHeight="1">
      <c r="B8" s="6" t="s">
        <v>139</v>
      </c>
      <c r="C8" s="7">
        <v>96392</v>
      </c>
      <c r="D8" s="7">
        <v>26364</v>
      </c>
      <c r="E8" s="6">
        <v>592</v>
      </c>
      <c r="F8" s="7">
        <f t="shared" si="1"/>
        <v>162.82432432432432</v>
      </c>
      <c r="G8" s="7">
        <f t="shared" si="0"/>
        <v>44.53378378378378</v>
      </c>
      <c r="H8" s="6" t="s">
        <v>140</v>
      </c>
    </row>
    <row r="9" spans="2:8" ht="9" customHeight="1">
      <c r="B9" s="6" t="s">
        <v>141</v>
      </c>
      <c r="C9" s="7">
        <v>93353</v>
      </c>
      <c r="D9" s="7">
        <v>10000</v>
      </c>
      <c r="E9" s="7">
        <v>1468</v>
      </c>
      <c r="F9" s="7">
        <f t="shared" si="1"/>
        <v>63.59196185286103</v>
      </c>
      <c r="G9" s="7">
        <f t="shared" si="0"/>
        <v>6.8119891008174385</v>
      </c>
      <c r="H9" s="6" t="s">
        <v>142</v>
      </c>
    </row>
    <row r="10" spans="2:8" ht="9" customHeight="1">
      <c r="B10" s="6" t="s">
        <v>16</v>
      </c>
      <c r="C10" s="7">
        <v>90642</v>
      </c>
      <c r="D10" s="7">
        <v>5308</v>
      </c>
      <c r="E10" s="6">
        <v>636</v>
      </c>
      <c r="F10" s="7">
        <f t="shared" si="1"/>
        <v>142.5188679245283</v>
      </c>
      <c r="G10" s="7">
        <f t="shared" si="0"/>
        <v>8.345911949685535</v>
      </c>
      <c r="H10" s="6" t="s">
        <v>17</v>
      </c>
    </row>
    <row r="11" spans="2:8" ht="9" customHeight="1">
      <c r="B11" s="6" t="s">
        <v>18</v>
      </c>
      <c r="C11" s="7">
        <v>87613</v>
      </c>
      <c r="D11" s="7">
        <v>38249</v>
      </c>
      <c r="E11" s="7">
        <v>3420</v>
      </c>
      <c r="F11" s="7">
        <f t="shared" si="1"/>
        <v>25.617836257309943</v>
      </c>
      <c r="G11" s="7">
        <f t="shared" si="0"/>
        <v>11.183918128654971</v>
      </c>
      <c r="H11" s="6" t="s">
        <v>19</v>
      </c>
    </row>
    <row r="12" spans="2:8" ht="9" customHeight="1">
      <c r="B12" s="6" t="s">
        <v>20</v>
      </c>
      <c r="C12" s="7">
        <v>64169</v>
      </c>
      <c r="D12" s="7">
        <v>31205</v>
      </c>
      <c r="E12" s="7">
        <v>1203</v>
      </c>
      <c r="F12" s="7">
        <f t="shared" si="1"/>
        <v>53.34081463009144</v>
      </c>
      <c r="G12" s="7">
        <f t="shared" si="0"/>
        <v>25.939318370739816</v>
      </c>
      <c r="H12" s="6" t="s">
        <v>21</v>
      </c>
    </row>
    <row r="13" spans="2:8" ht="9" customHeight="1">
      <c r="B13" s="6" t="s">
        <v>22</v>
      </c>
      <c r="C13" s="7">
        <v>62260</v>
      </c>
      <c r="D13" s="7">
        <v>1107</v>
      </c>
      <c r="E13" s="7">
        <v>1008</v>
      </c>
      <c r="F13" s="7">
        <f t="shared" si="1"/>
        <v>61.76587301587302</v>
      </c>
      <c r="G13" s="7">
        <f t="shared" si="0"/>
        <v>1.0982142857142858</v>
      </c>
      <c r="H13" s="6" t="s">
        <v>143</v>
      </c>
    </row>
    <row r="14" spans="2:8" ht="9" customHeight="1">
      <c r="B14" s="6" t="s">
        <v>1</v>
      </c>
      <c r="C14" s="7">
        <v>61691</v>
      </c>
      <c r="D14" s="7">
        <v>7525</v>
      </c>
      <c r="E14" s="6">
        <v>413</v>
      </c>
      <c r="F14" s="7">
        <f t="shared" si="1"/>
        <v>149.3728813559322</v>
      </c>
      <c r="G14" s="7">
        <f t="shared" si="0"/>
        <v>18.220338983050848</v>
      </c>
      <c r="H14" s="6" t="s">
        <v>24</v>
      </c>
    </row>
    <row r="15" spans="2:8" ht="9" customHeight="1">
      <c r="B15" s="6" t="s">
        <v>144</v>
      </c>
      <c r="C15" s="7">
        <v>42583</v>
      </c>
      <c r="D15" s="7">
        <v>2187</v>
      </c>
      <c r="E15" s="6">
        <v>866</v>
      </c>
      <c r="F15" s="7">
        <f t="shared" si="1"/>
        <v>49.172055427251735</v>
      </c>
      <c r="G15" s="7">
        <f t="shared" si="0"/>
        <v>2.52540415704388</v>
      </c>
      <c r="H15" s="6" t="s">
        <v>145</v>
      </c>
    </row>
    <row r="16" spans="2:8" ht="9" customHeight="1">
      <c r="B16" s="6" t="s">
        <v>25</v>
      </c>
      <c r="C16" s="7">
        <v>34632</v>
      </c>
      <c r="D16" s="6">
        <v>928</v>
      </c>
      <c r="E16" s="6">
        <v>668</v>
      </c>
      <c r="F16" s="7">
        <f t="shared" si="1"/>
        <v>51.84431137724551</v>
      </c>
      <c r="G16" s="7">
        <f t="shared" si="0"/>
        <v>1.3892215568862276</v>
      </c>
      <c r="H16" s="6" t="s">
        <v>26</v>
      </c>
    </row>
    <row r="17" spans="2:8" ht="9" customHeight="1">
      <c r="B17" s="6" t="s">
        <v>27</v>
      </c>
      <c r="C17" s="7">
        <v>33986</v>
      </c>
      <c r="D17" s="8">
        <v>-3</v>
      </c>
      <c r="E17" s="6">
        <v>115</v>
      </c>
      <c r="F17" s="7">
        <f t="shared" si="1"/>
        <v>295.5304347826087</v>
      </c>
      <c r="G17" s="7">
        <f t="shared" si="0"/>
        <v>-0.02608695652173913</v>
      </c>
      <c r="H17" s="6" t="s">
        <v>146</v>
      </c>
    </row>
    <row r="18" spans="2:8" ht="9" customHeight="1">
      <c r="B18" s="6" t="s">
        <v>29</v>
      </c>
      <c r="C18" s="7">
        <v>31333</v>
      </c>
      <c r="D18" s="7">
        <v>7967</v>
      </c>
      <c r="E18" s="6">
        <v>364</v>
      </c>
      <c r="F18" s="7">
        <f t="shared" si="1"/>
        <v>86.07967032967034</v>
      </c>
      <c r="G18" s="7">
        <f t="shared" si="0"/>
        <v>21.88736263736264</v>
      </c>
      <c r="H18" s="6" t="s">
        <v>30</v>
      </c>
    </row>
    <row r="19" spans="2:8" ht="9" customHeight="1">
      <c r="B19" s="6" t="s">
        <v>31</v>
      </c>
      <c r="C19" s="7">
        <v>24983</v>
      </c>
      <c r="D19" s="6">
        <v>759</v>
      </c>
      <c r="E19" s="6">
        <v>265</v>
      </c>
      <c r="F19" s="7">
        <f t="shared" si="1"/>
        <v>94.27547169811321</v>
      </c>
      <c r="G19" s="7">
        <f t="shared" si="0"/>
        <v>2.8641509433962264</v>
      </c>
      <c r="H19" s="6" t="s">
        <v>32</v>
      </c>
    </row>
    <row r="20" spans="2:8" ht="9" customHeight="1">
      <c r="B20" s="6" t="s">
        <v>33</v>
      </c>
      <c r="C20" s="7">
        <v>24302</v>
      </c>
      <c r="D20" s="7">
        <v>3312</v>
      </c>
      <c r="E20" s="7">
        <v>1334</v>
      </c>
      <c r="F20" s="7">
        <f t="shared" si="1"/>
        <v>18.217391304347824</v>
      </c>
      <c r="G20" s="7">
        <f t="shared" si="0"/>
        <v>2.4827586206896552</v>
      </c>
      <c r="H20" s="6" t="s">
        <v>34</v>
      </c>
    </row>
    <row r="21" spans="2:8" ht="9" customHeight="1">
      <c r="B21" s="6" t="s">
        <v>35</v>
      </c>
      <c r="C21" s="7">
        <v>22239</v>
      </c>
      <c r="D21" s="7">
        <v>2009</v>
      </c>
      <c r="E21" s="6">
        <v>129</v>
      </c>
      <c r="F21" s="7">
        <f t="shared" si="1"/>
        <v>172.3953488372093</v>
      </c>
      <c r="G21" s="7">
        <f t="shared" si="0"/>
        <v>15.573643410852712</v>
      </c>
      <c r="H21" s="6" t="s">
        <v>36</v>
      </c>
    </row>
    <row r="22" spans="2:8" ht="9" customHeight="1">
      <c r="B22" s="6" t="s">
        <v>37</v>
      </c>
      <c r="C22" s="7">
        <v>20087</v>
      </c>
      <c r="D22" s="7">
        <v>9010</v>
      </c>
      <c r="E22" s="6">
        <v>416</v>
      </c>
      <c r="F22" s="7">
        <f t="shared" si="1"/>
        <v>48.28605769230769</v>
      </c>
      <c r="G22" s="7">
        <f t="shared" si="0"/>
        <v>21.658653846153847</v>
      </c>
      <c r="H22" s="6" t="s">
        <v>38</v>
      </c>
    </row>
    <row r="23" spans="2:8" ht="9" customHeight="1">
      <c r="B23" s="6" t="s">
        <v>39</v>
      </c>
      <c r="C23" s="7">
        <v>17972</v>
      </c>
      <c r="D23" s="7">
        <v>1320</v>
      </c>
      <c r="E23" s="6">
        <v>699</v>
      </c>
      <c r="F23" s="7">
        <f t="shared" si="1"/>
        <v>25.71101573676681</v>
      </c>
      <c r="G23" s="7">
        <f t="shared" si="0"/>
        <v>1.888412017167382</v>
      </c>
      <c r="H23" s="6" t="s">
        <v>40</v>
      </c>
    </row>
    <row r="24" spans="2:8" ht="9" customHeight="1">
      <c r="B24" s="6" t="s">
        <v>147</v>
      </c>
      <c r="C24" s="7">
        <v>17703</v>
      </c>
      <c r="D24" s="7">
        <v>7368</v>
      </c>
      <c r="E24" s="6">
        <v>119</v>
      </c>
      <c r="F24" s="7">
        <f t="shared" si="1"/>
        <v>148.76470588235293</v>
      </c>
      <c r="G24" s="7">
        <f t="shared" si="0"/>
        <v>61.91596638655462</v>
      </c>
      <c r="H24" s="6" t="s">
        <v>148</v>
      </c>
    </row>
    <row r="25" spans="2:8" ht="9" customHeight="1">
      <c r="B25" s="6" t="s">
        <v>41</v>
      </c>
      <c r="C25" s="7">
        <v>17167</v>
      </c>
      <c r="D25" s="8">
        <v>-519</v>
      </c>
      <c r="E25" s="6">
        <v>288</v>
      </c>
      <c r="F25" s="7">
        <f t="shared" si="1"/>
        <v>59.607638888888886</v>
      </c>
      <c r="G25" s="7">
        <f t="shared" si="0"/>
        <v>-1.8020833333333333</v>
      </c>
      <c r="H25" s="6" t="s">
        <v>42</v>
      </c>
    </row>
    <row r="26" spans="2:8" ht="9" customHeight="1">
      <c r="B26" s="6" t="s">
        <v>149</v>
      </c>
      <c r="C26" s="7">
        <v>16819</v>
      </c>
      <c r="D26" s="7">
        <v>1573</v>
      </c>
      <c r="E26" s="7">
        <v>326</v>
      </c>
      <c r="F26" s="7">
        <f t="shared" si="1"/>
        <v>51.5920245398773</v>
      </c>
      <c r="G26" s="7">
        <f t="shared" si="0"/>
        <v>4.825153374233129</v>
      </c>
      <c r="H26" s="6" t="s">
        <v>150</v>
      </c>
    </row>
    <row r="27" spans="2:8" ht="9" customHeight="1">
      <c r="B27" s="6" t="s">
        <v>43</v>
      </c>
      <c r="C27" s="7">
        <v>13334</v>
      </c>
      <c r="D27" s="7">
        <v>2194</v>
      </c>
      <c r="E27" s="6">
        <v>472</v>
      </c>
      <c r="F27" s="7">
        <f t="shared" si="1"/>
        <v>28.25</v>
      </c>
      <c r="G27" s="7">
        <f t="shared" si="0"/>
        <v>4.648305084745763</v>
      </c>
      <c r="H27" s="6" t="s">
        <v>44</v>
      </c>
    </row>
    <row r="28" spans="2:8" ht="9" customHeight="1">
      <c r="B28" s="6" t="s">
        <v>45</v>
      </c>
      <c r="C28" s="7">
        <v>13278</v>
      </c>
      <c r="D28" s="6">
        <v>635</v>
      </c>
      <c r="E28" s="6">
        <v>305</v>
      </c>
      <c r="F28" s="7">
        <f t="shared" si="1"/>
        <v>43.5344262295082</v>
      </c>
      <c r="G28" s="7">
        <f t="shared" si="0"/>
        <v>2.081967213114754</v>
      </c>
      <c r="H28" s="6" t="s">
        <v>46</v>
      </c>
    </row>
    <row r="29" spans="2:8" ht="9" customHeight="1">
      <c r="B29" s="6" t="s">
        <v>47</v>
      </c>
      <c r="C29" s="7">
        <v>12253</v>
      </c>
      <c r="D29" s="6">
        <v>335</v>
      </c>
      <c r="E29" s="6">
        <v>229</v>
      </c>
      <c r="F29" s="7">
        <f t="shared" si="1"/>
        <v>53.506550218340614</v>
      </c>
      <c r="G29" s="7">
        <f t="shared" si="0"/>
        <v>1.462882096069869</v>
      </c>
      <c r="H29" s="6" t="s">
        <v>48</v>
      </c>
    </row>
    <row r="30" spans="2:8" ht="9" customHeight="1">
      <c r="B30" s="6" t="s">
        <v>49</v>
      </c>
      <c r="C30" s="7">
        <v>12210</v>
      </c>
      <c r="D30" s="7">
        <v>2604</v>
      </c>
      <c r="E30" s="6">
        <v>735</v>
      </c>
      <c r="F30" s="7">
        <f t="shared" si="1"/>
        <v>16.612244897959183</v>
      </c>
      <c r="G30" s="7">
        <f t="shared" si="0"/>
        <v>3.5428571428571427</v>
      </c>
      <c r="H30" s="6" t="s">
        <v>50</v>
      </c>
    </row>
    <row r="31" spans="2:8" ht="9" customHeight="1">
      <c r="B31" s="6" t="s">
        <v>51</v>
      </c>
      <c r="C31" s="7">
        <v>12094</v>
      </c>
      <c r="D31" s="8">
        <v>-524</v>
      </c>
      <c r="E31" s="6">
        <v>279</v>
      </c>
      <c r="F31" s="7">
        <f t="shared" si="1"/>
        <v>43.34767025089606</v>
      </c>
      <c r="G31" s="7">
        <f t="shared" si="0"/>
        <v>-1.8781362007168458</v>
      </c>
      <c r="H31" s="6" t="s">
        <v>52</v>
      </c>
    </row>
    <row r="32" spans="2:8" ht="9" customHeight="1">
      <c r="B32" s="6" t="s">
        <v>53</v>
      </c>
      <c r="C32" s="7">
        <v>11432</v>
      </c>
      <c r="D32" s="6">
        <v>803</v>
      </c>
      <c r="E32" s="6">
        <v>626</v>
      </c>
      <c r="F32" s="7">
        <f t="shared" si="1"/>
        <v>18.261980830670925</v>
      </c>
      <c r="G32" s="7">
        <f t="shared" si="0"/>
        <v>1.2827476038338659</v>
      </c>
      <c r="H32" s="6" t="s">
        <v>54</v>
      </c>
    </row>
    <row r="33" spans="2:8" ht="9" customHeight="1">
      <c r="B33" s="6" t="s">
        <v>151</v>
      </c>
      <c r="C33" s="7">
        <v>11284</v>
      </c>
      <c r="D33" s="7">
        <v>1165</v>
      </c>
      <c r="E33" s="6">
        <v>683</v>
      </c>
      <c r="F33" s="7">
        <f t="shared" si="1"/>
        <v>16.521229868228403</v>
      </c>
      <c r="G33" s="7">
        <f t="shared" si="0"/>
        <v>1.705710102489019</v>
      </c>
      <c r="H33" s="6" t="s">
        <v>56</v>
      </c>
    </row>
    <row r="34" spans="2:8" ht="9" customHeight="1">
      <c r="B34" s="6" t="s">
        <v>57</v>
      </c>
      <c r="C34" s="7">
        <v>11067</v>
      </c>
      <c r="D34" s="6">
        <v>135</v>
      </c>
      <c r="E34" s="6">
        <v>263</v>
      </c>
      <c r="F34" s="7">
        <f t="shared" si="1"/>
        <v>42.07984790874525</v>
      </c>
      <c r="G34" s="7">
        <f t="shared" si="0"/>
        <v>0.5133079847908745</v>
      </c>
      <c r="H34" s="6" t="s">
        <v>58</v>
      </c>
    </row>
    <row r="35" spans="2:8" ht="9" customHeight="1">
      <c r="B35" s="6" t="s">
        <v>59</v>
      </c>
      <c r="C35" s="7">
        <v>10790</v>
      </c>
      <c r="D35" s="8">
        <v>-82</v>
      </c>
      <c r="E35" s="6">
        <v>180</v>
      </c>
      <c r="F35" s="7">
        <f t="shared" si="1"/>
        <v>59.94444444444444</v>
      </c>
      <c r="G35" s="7">
        <f t="shared" si="0"/>
        <v>-0.45555555555555555</v>
      </c>
      <c r="H35" s="6" t="s">
        <v>60</v>
      </c>
    </row>
    <row r="36" spans="2:8" ht="9" customHeight="1">
      <c r="B36" s="6" t="s">
        <v>61</v>
      </c>
      <c r="C36" s="7">
        <v>10359</v>
      </c>
      <c r="D36" s="7">
        <v>1786</v>
      </c>
      <c r="E36" s="6">
        <v>182</v>
      </c>
      <c r="F36" s="7">
        <f t="shared" si="1"/>
        <v>56.917582417582416</v>
      </c>
      <c r="G36" s="7">
        <f t="shared" si="0"/>
        <v>9.813186813186814</v>
      </c>
      <c r="H36" s="6" t="s">
        <v>62</v>
      </c>
    </row>
    <row r="37" spans="2:8" ht="9" customHeight="1">
      <c r="B37" s="6" t="s">
        <v>63</v>
      </c>
      <c r="C37" s="7">
        <v>10319</v>
      </c>
      <c r="D37" s="6">
        <v>952</v>
      </c>
      <c r="E37" s="6">
        <v>502</v>
      </c>
      <c r="F37" s="7">
        <f t="shared" si="1"/>
        <v>20.55577689243028</v>
      </c>
      <c r="G37" s="7">
        <f t="shared" si="0"/>
        <v>1.8964143426294822</v>
      </c>
      <c r="H37" s="6" t="s">
        <v>64</v>
      </c>
    </row>
    <row r="38" spans="2:8" ht="9" customHeight="1">
      <c r="B38" s="6" t="s">
        <v>65</v>
      </c>
      <c r="C38" s="7">
        <v>10088</v>
      </c>
      <c r="D38" s="7">
        <v>2583</v>
      </c>
      <c r="E38" s="6">
        <v>220</v>
      </c>
      <c r="F38" s="7">
        <f t="shared" si="1"/>
        <v>45.85454545454545</v>
      </c>
      <c r="G38" s="7">
        <f t="shared" si="0"/>
        <v>11.74090909090909</v>
      </c>
      <c r="H38" s="6" t="s">
        <v>66</v>
      </c>
    </row>
    <row r="39" spans="2:8" ht="9" customHeight="1">
      <c r="B39" s="6" t="s">
        <v>67</v>
      </c>
      <c r="C39" s="7">
        <v>9694</v>
      </c>
      <c r="D39" s="6">
        <v>305</v>
      </c>
      <c r="E39" s="6">
        <v>206</v>
      </c>
      <c r="F39" s="7">
        <f t="shared" si="1"/>
        <v>47.05825242718446</v>
      </c>
      <c r="G39" s="7">
        <f t="shared" si="0"/>
        <v>1.4805825242718447</v>
      </c>
      <c r="H39" s="6" t="s">
        <v>68</v>
      </c>
    </row>
    <row r="40" spans="2:8" ht="9" customHeight="1">
      <c r="B40" s="6" t="s">
        <v>69</v>
      </c>
      <c r="C40" s="7">
        <v>9164</v>
      </c>
      <c r="D40" s="6">
        <v>873</v>
      </c>
      <c r="E40" s="6">
        <v>186</v>
      </c>
      <c r="F40" s="7">
        <f t="shared" si="1"/>
        <v>49.26881720430107</v>
      </c>
      <c r="G40" s="7">
        <f t="shared" si="0"/>
        <v>4.693548387096774</v>
      </c>
      <c r="H40" s="6" t="s">
        <v>70</v>
      </c>
    </row>
    <row r="41" spans="2:8" ht="9" customHeight="1">
      <c r="B41" s="6" t="s">
        <v>71</v>
      </c>
      <c r="C41" s="7">
        <v>9101</v>
      </c>
      <c r="D41" s="6">
        <v>140</v>
      </c>
      <c r="E41" s="6">
        <v>107</v>
      </c>
      <c r="F41" s="7">
        <f t="shared" si="1"/>
        <v>85.05607476635514</v>
      </c>
      <c r="G41" s="7">
        <f t="shared" si="0"/>
        <v>1.308411214953271</v>
      </c>
      <c r="H41" s="6" t="s">
        <v>72</v>
      </c>
    </row>
    <row r="42" spans="2:8" ht="9" customHeight="1">
      <c r="B42" s="6" t="s">
        <v>73</v>
      </c>
      <c r="C42" s="7">
        <v>9029</v>
      </c>
      <c r="D42" s="6">
        <v>761</v>
      </c>
      <c r="E42" s="6">
        <v>424</v>
      </c>
      <c r="F42" s="7">
        <f t="shared" si="1"/>
        <v>21.294811320754718</v>
      </c>
      <c r="G42" s="7">
        <f t="shared" si="0"/>
        <v>1.794811320754717</v>
      </c>
      <c r="H42" s="6" t="s">
        <v>74</v>
      </c>
    </row>
    <row r="43" spans="2:8" ht="9" customHeight="1">
      <c r="B43" s="6" t="s">
        <v>75</v>
      </c>
      <c r="C43" s="7">
        <v>8364</v>
      </c>
      <c r="D43" s="7">
        <v>1275</v>
      </c>
      <c r="E43" s="6">
        <v>341</v>
      </c>
      <c r="F43" s="7">
        <f t="shared" si="1"/>
        <v>24.527859237536656</v>
      </c>
      <c r="G43" s="7">
        <f t="shared" si="0"/>
        <v>3.7390029325513194</v>
      </c>
      <c r="H43" s="6" t="s">
        <v>76</v>
      </c>
    </row>
    <row r="44" spans="2:8" ht="9" customHeight="1">
      <c r="B44" s="6" t="s">
        <v>77</v>
      </c>
      <c r="C44" s="7">
        <v>7789</v>
      </c>
      <c r="D44" s="6">
        <v>759</v>
      </c>
      <c r="E44" s="6">
        <v>221</v>
      </c>
      <c r="F44" s="7">
        <f t="shared" si="1"/>
        <v>35.244343891402714</v>
      </c>
      <c r="G44" s="7">
        <f t="shared" si="0"/>
        <v>3.434389140271493</v>
      </c>
      <c r="H44" s="6" t="s">
        <v>78</v>
      </c>
    </row>
    <row r="45" spans="2:8" ht="9" customHeight="1">
      <c r="B45" s="6" t="s">
        <v>79</v>
      </c>
      <c r="C45" s="7">
        <v>7541</v>
      </c>
      <c r="D45" s="7">
        <v>551</v>
      </c>
      <c r="E45" s="6">
        <v>715</v>
      </c>
      <c r="F45" s="7">
        <f t="shared" si="1"/>
        <v>10.546853146853147</v>
      </c>
      <c r="G45" s="7">
        <f t="shared" si="0"/>
        <v>0.7706293706293706</v>
      </c>
      <c r="H45" s="6" t="s">
        <v>80</v>
      </c>
    </row>
    <row r="46" spans="2:8" ht="9" customHeight="1">
      <c r="B46" s="6" t="s">
        <v>81</v>
      </c>
      <c r="C46" s="7">
        <v>7187</v>
      </c>
      <c r="D46" s="7">
        <v>1353</v>
      </c>
      <c r="E46" s="6">
        <v>169</v>
      </c>
      <c r="F46" s="7">
        <f t="shared" si="1"/>
        <v>42.52662721893491</v>
      </c>
      <c r="G46" s="7">
        <f t="shared" si="0"/>
        <v>8.005917159763314</v>
      </c>
      <c r="H46" s="6" t="s">
        <v>82</v>
      </c>
    </row>
    <row r="47" spans="2:8" ht="9" customHeight="1">
      <c r="B47" s="6" t="s">
        <v>83</v>
      </c>
      <c r="C47" s="7">
        <v>5664</v>
      </c>
      <c r="D47" s="6">
        <v>961</v>
      </c>
      <c r="E47" s="6">
        <v>263</v>
      </c>
      <c r="F47" s="7">
        <f t="shared" si="1"/>
        <v>21.5361216730038</v>
      </c>
      <c r="G47" s="7">
        <f t="shared" si="0"/>
        <v>3.653992395437262</v>
      </c>
      <c r="H47" s="6" t="s">
        <v>84</v>
      </c>
    </row>
    <row r="48" spans="2:8" ht="9" customHeight="1">
      <c r="B48" s="6" t="s">
        <v>85</v>
      </c>
      <c r="C48" s="7">
        <v>5554</v>
      </c>
      <c r="D48" s="6">
        <v>589</v>
      </c>
      <c r="E48" s="6">
        <v>134</v>
      </c>
      <c r="F48" s="7">
        <f t="shared" si="1"/>
        <v>41.44776119402985</v>
      </c>
      <c r="G48" s="7">
        <f t="shared" si="0"/>
        <v>4.395522388059701</v>
      </c>
      <c r="H48" s="6" t="s">
        <v>86</v>
      </c>
    </row>
    <row r="49" spans="2:8" ht="9" customHeight="1">
      <c r="B49" s="6" t="s">
        <v>87</v>
      </c>
      <c r="C49" s="7">
        <v>5337</v>
      </c>
      <c r="D49" s="6">
        <v>497</v>
      </c>
      <c r="E49" s="6">
        <v>138</v>
      </c>
      <c r="F49" s="7">
        <f t="shared" si="1"/>
        <v>38.67391304347826</v>
      </c>
      <c r="G49" s="7">
        <f t="shared" si="0"/>
        <v>3.601449275362319</v>
      </c>
      <c r="H49" s="6" t="s">
        <v>88</v>
      </c>
    </row>
    <row r="50" spans="2:8" ht="9" customHeight="1">
      <c r="B50" s="6" t="s">
        <v>89</v>
      </c>
      <c r="C50" s="7">
        <v>5132</v>
      </c>
      <c r="D50" s="7">
        <v>2276</v>
      </c>
      <c r="E50" s="6">
        <v>111</v>
      </c>
      <c r="F50" s="7">
        <f t="shared" si="1"/>
        <v>46.234234234234236</v>
      </c>
      <c r="G50" s="7">
        <f t="shared" si="0"/>
        <v>20.504504504504503</v>
      </c>
      <c r="H50" s="6" t="s">
        <v>90</v>
      </c>
    </row>
    <row r="51" spans="2:8" ht="9" customHeight="1">
      <c r="B51" s="6" t="s">
        <v>91</v>
      </c>
      <c r="C51" s="7">
        <v>4806</v>
      </c>
      <c r="D51" s="8">
        <v>-121</v>
      </c>
      <c r="E51" s="6">
        <v>237</v>
      </c>
      <c r="F51" s="7">
        <f t="shared" si="1"/>
        <v>20.27848101265823</v>
      </c>
      <c r="G51" s="7">
        <f t="shared" si="0"/>
        <v>-0.510548523206751</v>
      </c>
      <c r="H51" s="6" t="s">
        <v>92</v>
      </c>
    </row>
    <row r="52" spans="2:8" ht="9" customHeight="1">
      <c r="B52" s="6" t="s">
        <v>93</v>
      </c>
      <c r="C52" s="7">
        <v>4519</v>
      </c>
      <c r="D52" s="6">
        <v>385</v>
      </c>
      <c r="E52" s="6">
        <v>86</v>
      </c>
      <c r="F52" s="7">
        <f t="shared" si="1"/>
        <v>52.54651162790697</v>
      </c>
      <c r="G52" s="7">
        <f t="shared" si="0"/>
        <v>4.476744186046512</v>
      </c>
      <c r="H52" s="6" t="s">
        <v>94</v>
      </c>
    </row>
    <row r="53" spans="2:8" ht="9" customHeight="1">
      <c r="B53" s="6" t="s">
        <v>95</v>
      </c>
      <c r="C53" s="7">
        <v>4064</v>
      </c>
      <c r="D53" s="6">
        <v>448</v>
      </c>
      <c r="E53" s="6">
        <v>234</v>
      </c>
      <c r="F53" s="7">
        <f t="shared" si="1"/>
        <v>17.367521367521366</v>
      </c>
      <c r="G53" s="7">
        <f t="shared" si="0"/>
        <v>1.9145299145299146</v>
      </c>
      <c r="H53" s="6" t="s">
        <v>96</v>
      </c>
    </row>
    <row r="54" spans="2:8" ht="9" customHeight="1">
      <c r="B54" s="6" t="s">
        <v>97</v>
      </c>
      <c r="C54" s="7">
        <v>3909</v>
      </c>
      <c r="D54" s="7">
        <v>1929</v>
      </c>
      <c r="E54" s="6">
        <v>98</v>
      </c>
      <c r="F54" s="7">
        <f t="shared" si="1"/>
        <v>39.88775510204081</v>
      </c>
      <c r="G54" s="7">
        <f t="shared" si="0"/>
        <v>19.683673469387756</v>
      </c>
      <c r="H54" s="6" t="s">
        <v>98</v>
      </c>
    </row>
    <row r="55" spans="2:8" ht="9" customHeight="1">
      <c r="B55" s="6" t="s">
        <v>99</v>
      </c>
      <c r="C55" s="7">
        <v>3866</v>
      </c>
      <c r="D55" s="7">
        <v>1441</v>
      </c>
      <c r="E55" s="6">
        <v>161</v>
      </c>
      <c r="F55" s="7">
        <f t="shared" si="1"/>
        <v>24.012422360248447</v>
      </c>
      <c r="G55" s="7">
        <f t="shared" si="0"/>
        <v>8.950310559006212</v>
      </c>
      <c r="H55" s="6" t="s">
        <v>100</v>
      </c>
    </row>
    <row r="56" spans="2:8" ht="9" customHeight="1">
      <c r="B56" s="6" t="s">
        <v>152</v>
      </c>
      <c r="C56" s="7">
        <v>3834</v>
      </c>
      <c r="D56" s="6">
        <v>439</v>
      </c>
      <c r="E56" s="6">
        <v>348</v>
      </c>
      <c r="F56" s="7">
        <f t="shared" si="1"/>
        <v>11.017241379310345</v>
      </c>
      <c r="G56" s="7">
        <f t="shared" si="0"/>
        <v>1.2614942528735633</v>
      </c>
      <c r="H56" s="6" t="s">
        <v>153</v>
      </c>
    </row>
    <row r="57" spans="2:8" ht="9" customHeight="1">
      <c r="B57" s="6" t="s">
        <v>101</v>
      </c>
      <c r="C57" s="7">
        <v>3832</v>
      </c>
      <c r="D57" s="6">
        <v>427</v>
      </c>
      <c r="E57" s="6">
        <v>182</v>
      </c>
      <c r="F57" s="7">
        <f t="shared" si="1"/>
        <v>21.054945054945055</v>
      </c>
      <c r="G57" s="7">
        <f t="shared" si="0"/>
        <v>2.3461538461538463</v>
      </c>
      <c r="H57" s="6" t="s">
        <v>102</v>
      </c>
    </row>
    <row r="58" spans="2:8" ht="9" customHeight="1">
      <c r="B58" s="6" t="s">
        <v>154</v>
      </c>
      <c r="C58" s="7">
        <v>3827</v>
      </c>
      <c r="D58" s="6">
        <v>148</v>
      </c>
      <c r="E58" s="6">
        <v>304</v>
      </c>
      <c r="F58" s="7">
        <f t="shared" si="1"/>
        <v>12.588815789473685</v>
      </c>
      <c r="G58" s="7">
        <f t="shared" si="0"/>
        <v>0.4868421052631579</v>
      </c>
      <c r="H58" s="6" t="s">
        <v>155</v>
      </c>
    </row>
    <row r="59" spans="2:8" ht="9" customHeight="1">
      <c r="B59" s="6" t="s">
        <v>156</v>
      </c>
      <c r="C59" s="7">
        <v>3815</v>
      </c>
      <c r="D59" s="6">
        <v>492</v>
      </c>
      <c r="E59" s="6">
        <v>186</v>
      </c>
      <c r="F59" s="7">
        <f t="shared" si="1"/>
        <v>20.510752688172044</v>
      </c>
      <c r="G59" s="7">
        <f t="shared" si="0"/>
        <v>2.6451612903225805</v>
      </c>
      <c r="H59" s="6" t="s">
        <v>157</v>
      </c>
    </row>
    <row r="60" spans="2:8" ht="9" customHeight="1">
      <c r="B60" s="6" t="s">
        <v>6</v>
      </c>
      <c r="C60" s="7">
        <v>3773</v>
      </c>
      <c r="D60" s="8">
        <v>-687</v>
      </c>
      <c r="E60" s="6">
        <v>73</v>
      </c>
      <c r="F60" s="7">
        <f t="shared" si="1"/>
        <v>51.68493150684932</v>
      </c>
      <c r="G60" s="7">
        <f t="shared" si="0"/>
        <v>-9.41095890410959</v>
      </c>
      <c r="H60" s="6" t="s">
        <v>158</v>
      </c>
    </row>
    <row r="61" spans="2:8" ht="9" customHeight="1">
      <c r="B61" s="6" t="s">
        <v>159</v>
      </c>
      <c r="C61" s="7">
        <v>3676</v>
      </c>
      <c r="D61" s="7">
        <v>1024</v>
      </c>
      <c r="E61" s="6">
        <v>87</v>
      </c>
      <c r="F61" s="7">
        <f t="shared" si="1"/>
        <v>42.252873563218394</v>
      </c>
      <c r="G61" s="7">
        <f t="shared" si="0"/>
        <v>11.770114942528735</v>
      </c>
      <c r="H61" s="6" t="s">
        <v>160</v>
      </c>
    </row>
    <row r="62" spans="2:8" ht="9" customHeight="1">
      <c r="B62" s="6" t="s">
        <v>161</v>
      </c>
      <c r="C62" s="7">
        <v>3635</v>
      </c>
      <c r="D62" s="6">
        <v>51</v>
      </c>
      <c r="E62" s="6">
        <v>90</v>
      </c>
      <c r="F62" s="7">
        <f t="shared" si="1"/>
        <v>40.388888888888886</v>
      </c>
      <c r="G62" s="7">
        <f t="shared" si="0"/>
        <v>0.5666666666666667</v>
      </c>
      <c r="H62" s="6" t="s">
        <v>162</v>
      </c>
    </row>
    <row r="63" spans="2:8" ht="9" customHeight="1">
      <c r="B63" s="6" t="s">
        <v>163</v>
      </c>
      <c r="C63" s="7">
        <v>3470</v>
      </c>
      <c r="D63" s="6">
        <v>23</v>
      </c>
      <c r="E63" s="6">
        <v>225</v>
      </c>
      <c r="F63" s="7">
        <f t="shared" si="1"/>
        <v>15.422222222222222</v>
      </c>
      <c r="G63" s="7">
        <f t="shared" si="0"/>
        <v>0.10222222222222223</v>
      </c>
      <c r="H63" s="6" t="s">
        <v>164</v>
      </c>
    </row>
    <row r="64" spans="2:8" ht="9" customHeight="1">
      <c r="B64" s="6" t="s">
        <v>165</v>
      </c>
      <c r="C64" s="7">
        <v>3418</v>
      </c>
      <c r="D64" s="6">
        <v>653</v>
      </c>
      <c r="E64" s="6">
        <v>159</v>
      </c>
      <c r="F64" s="7">
        <f t="shared" si="1"/>
        <v>21.49685534591195</v>
      </c>
      <c r="G64" s="7">
        <f t="shared" si="0"/>
        <v>4.1069182389937104</v>
      </c>
      <c r="H64" s="6" t="s">
        <v>166</v>
      </c>
    </row>
    <row r="65" spans="2:8" ht="9" customHeight="1">
      <c r="B65" s="6" t="s">
        <v>167</v>
      </c>
      <c r="C65" s="7">
        <v>3324</v>
      </c>
      <c r="D65" s="6">
        <v>649</v>
      </c>
      <c r="E65" s="6">
        <v>213</v>
      </c>
      <c r="F65" s="7">
        <f t="shared" si="1"/>
        <v>15.605633802816902</v>
      </c>
      <c r="G65" s="7">
        <f aca="true" t="shared" si="2" ref="G65:G83">D65/E65</f>
        <v>3.0469483568075115</v>
      </c>
      <c r="H65" s="6" t="s">
        <v>168</v>
      </c>
    </row>
    <row r="66" spans="2:8" ht="9" customHeight="1">
      <c r="B66" s="6" t="s">
        <v>169</v>
      </c>
      <c r="C66" s="7">
        <v>2854</v>
      </c>
      <c r="D66" s="6">
        <v>172</v>
      </c>
      <c r="E66" s="6">
        <v>179</v>
      </c>
      <c r="F66" s="7">
        <f t="shared" si="1"/>
        <v>15.94413407821229</v>
      </c>
      <c r="G66" s="7">
        <f t="shared" si="2"/>
        <v>0.9608938547486033</v>
      </c>
      <c r="H66" s="6" t="s">
        <v>170</v>
      </c>
    </row>
    <row r="67" spans="2:8" ht="9" customHeight="1">
      <c r="B67" s="6" t="s">
        <v>171</v>
      </c>
      <c r="C67" s="7">
        <v>2716</v>
      </c>
      <c r="D67" s="6">
        <v>610</v>
      </c>
      <c r="E67" s="6">
        <v>71</v>
      </c>
      <c r="F67" s="7">
        <f aca="true" t="shared" si="3" ref="F67:F83">C67/E67</f>
        <v>38.25352112676056</v>
      </c>
      <c r="G67" s="7">
        <f t="shared" si="2"/>
        <v>8.591549295774648</v>
      </c>
      <c r="H67" s="6" t="s">
        <v>172</v>
      </c>
    </row>
    <row r="68" spans="2:8" ht="9" customHeight="1">
      <c r="B68" s="6" t="s">
        <v>173</v>
      </c>
      <c r="C68" s="7">
        <v>2176</v>
      </c>
      <c r="D68" s="6">
        <v>309</v>
      </c>
      <c r="E68" s="6">
        <v>33</v>
      </c>
      <c r="F68" s="7">
        <f t="shared" si="3"/>
        <v>65.93939393939394</v>
      </c>
      <c r="G68" s="7">
        <f t="shared" si="2"/>
        <v>9.363636363636363</v>
      </c>
      <c r="H68" s="6" t="s">
        <v>174</v>
      </c>
    </row>
    <row r="69" spans="2:8" ht="9" customHeight="1">
      <c r="B69" s="6" t="s">
        <v>175</v>
      </c>
      <c r="C69" s="7">
        <v>2118</v>
      </c>
      <c r="D69" s="6">
        <v>218</v>
      </c>
      <c r="E69" s="6">
        <v>147</v>
      </c>
      <c r="F69" s="7">
        <f t="shared" si="3"/>
        <v>14.408163265306122</v>
      </c>
      <c r="G69" s="7">
        <f t="shared" si="2"/>
        <v>1.4829931972789117</v>
      </c>
      <c r="H69" s="6" t="s">
        <v>176</v>
      </c>
    </row>
    <row r="70" spans="2:8" ht="9" customHeight="1">
      <c r="B70" s="6" t="s">
        <v>177</v>
      </c>
      <c r="C70" s="7">
        <v>2065</v>
      </c>
      <c r="D70" s="6">
        <v>297</v>
      </c>
      <c r="E70" s="6">
        <v>100</v>
      </c>
      <c r="F70" s="7">
        <f t="shared" si="3"/>
        <v>20.65</v>
      </c>
      <c r="G70" s="7">
        <f t="shared" si="2"/>
        <v>2.97</v>
      </c>
      <c r="H70" s="6" t="s">
        <v>178</v>
      </c>
    </row>
    <row r="71" spans="2:8" ht="9" customHeight="1">
      <c r="B71" s="6" t="s">
        <v>179</v>
      </c>
      <c r="C71" s="7">
        <v>2022</v>
      </c>
      <c r="D71" s="6">
        <v>521</v>
      </c>
      <c r="E71" s="6">
        <v>34</v>
      </c>
      <c r="F71" s="7">
        <f t="shared" si="3"/>
        <v>59.470588235294116</v>
      </c>
      <c r="G71" s="7">
        <f t="shared" si="2"/>
        <v>15.323529411764707</v>
      </c>
      <c r="H71" s="6" t="s">
        <v>180</v>
      </c>
    </row>
    <row r="72" spans="2:8" ht="9" customHeight="1">
      <c r="B72" s="6" t="s">
        <v>7</v>
      </c>
      <c r="C72" s="7">
        <v>1907</v>
      </c>
      <c r="D72" s="6">
        <v>176</v>
      </c>
      <c r="E72" s="6">
        <v>83</v>
      </c>
      <c r="F72" s="7">
        <f t="shared" si="3"/>
        <v>22.97590361445783</v>
      </c>
      <c r="G72" s="7">
        <f t="shared" si="2"/>
        <v>2.1204819277108435</v>
      </c>
      <c r="H72" s="6" t="s">
        <v>181</v>
      </c>
    </row>
    <row r="73" spans="2:8" ht="9" customHeight="1">
      <c r="B73" s="6" t="s">
        <v>182</v>
      </c>
      <c r="C73" s="7">
        <v>1788</v>
      </c>
      <c r="D73" s="6">
        <v>227</v>
      </c>
      <c r="E73" s="6">
        <v>154</v>
      </c>
      <c r="F73" s="7">
        <f t="shared" si="3"/>
        <v>11.61038961038961</v>
      </c>
      <c r="G73" s="7">
        <f t="shared" si="2"/>
        <v>1.474025974025974</v>
      </c>
      <c r="H73" s="6" t="s">
        <v>183</v>
      </c>
    </row>
    <row r="74" spans="2:8" ht="9" customHeight="1">
      <c r="B74" s="6" t="s">
        <v>184</v>
      </c>
      <c r="C74" s="7">
        <v>1603</v>
      </c>
      <c r="D74" s="6">
        <v>145</v>
      </c>
      <c r="E74" s="6">
        <v>107</v>
      </c>
      <c r="F74" s="7">
        <f t="shared" si="3"/>
        <v>14.981308411214954</v>
      </c>
      <c r="G74" s="7">
        <f t="shared" si="2"/>
        <v>1.355140186915888</v>
      </c>
      <c r="H74" s="6" t="s">
        <v>185</v>
      </c>
    </row>
    <row r="75" spans="2:8" ht="9" customHeight="1">
      <c r="B75" s="6" t="s">
        <v>186</v>
      </c>
      <c r="C75" s="7">
        <v>1593</v>
      </c>
      <c r="D75" s="8">
        <v>-273</v>
      </c>
      <c r="E75" s="6">
        <v>78</v>
      </c>
      <c r="F75" s="7">
        <f t="shared" si="3"/>
        <v>20.423076923076923</v>
      </c>
      <c r="G75" s="7">
        <f t="shared" si="2"/>
        <v>-3.5</v>
      </c>
      <c r="H75" s="6" t="s">
        <v>187</v>
      </c>
    </row>
    <row r="76" spans="2:8" ht="9" customHeight="1">
      <c r="B76" s="6" t="s">
        <v>188</v>
      </c>
      <c r="C76" s="7">
        <v>1391</v>
      </c>
      <c r="D76" s="8">
        <v>-71</v>
      </c>
      <c r="E76" s="6">
        <v>106</v>
      </c>
      <c r="F76" s="7">
        <f t="shared" si="3"/>
        <v>13.122641509433961</v>
      </c>
      <c r="G76" s="7">
        <f t="shared" si="2"/>
        <v>-0.6698113207547169</v>
      </c>
      <c r="H76" s="6" t="s">
        <v>189</v>
      </c>
    </row>
    <row r="77" spans="2:8" ht="9" customHeight="1">
      <c r="B77" s="6" t="s">
        <v>190</v>
      </c>
      <c r="C77" s="7">
        <v>1347</v>
      </c>
      <c r="D77" s="6">
        <v>188</v>
      </c>
      <c r="E77" s="6">
        <v>105</v>
      </c>
      <c r="F77" s="7">
        <f t="shared" si="3"/>
        <v>12.82857142857143</v>
      </c>
      <c r="G77" s="7">
        <f t="shared" si="2"/>
        <v>1.7904761904761906</v>
      </c>
      <c r="H77" s="6" t="s">
        <v>191</v>
      </c>
    </row>
    <row r="78" spans="2:8" ht="9" customHeight="1">
      <c r="B78" s="6" t="s">
        <v>192</v>
      </c>
      <c r="C78" s="7">
        <v>1259</v>
      </c>
      <c r="D78" s="6">
        <v>244</v>
      </c>
      <c r="E78" s="6">
        <v>58</v>
      </c>
      <c r="F78" s="7">
        <f t="shared" si="3"/>
        <v>21.70689655172414</v>
      </c>
      <c r="G78" s="7">
        <f t="shared" si="2"/>
        <v>4.206896551724138</v>
      </c>
      <c r="H78" s="6" t="s">
        <v>193</v>
      </c>
    </row>
    <row r="79" spans="2:8" ht="9" customHeight="1">
      <c r="B79" s="6" t="s">
        <v>194</v>
      </c>
      <c r="C79" s="7">
        <v>1239</v>
      </c>
      <c r="D79" s="8">
        <v>-290</v>
      </c>
      <c r="E79" s="6">
        <v>94</v>
      </c>
      <c r="F79" s="7">
        <f t="shared" si="3"/>
        <v>13.180851063829786</v>
      </c>
      <c r="G79" s="7">
        <f t="shared" si="2"/>
        <v>-3.0851063829787235</v>
      </c>
      <c r="H79" s="6" t="s">
        <v>195</v>
      </c>
    </row>
    <row r="80" spans="2:8" ht="9" customHeight="1">
      <c r="B80" s="6" t="s">
        <v>196</v>
      </c>
      <c r="C80" s="7">
        <v>1134</v>
      </c>
      <c r="D80" s="6">
        <v>518</v>
      </c>
      <c r="E80" s="6">
        <v>43</v>
      </c>
      <c r="F80" s="7">
        <f t="shared" si="3"/>
        <v>26.372093023255815</v>
      </c>
      <c r="G80" s="7">
        <f t="shared" si="2"/>
        <v>12.046511627906977</v>
      </c>
      <c r="H80" s="6" t="s">
        <v>197</v>
      </c>
    </row>
    <row r="81" spans="2:8" ht="9" customHeight="1">
      <c r="B81" s="6" t="s">
        <v>198</v>
      </c>
      <c r="C81" s="6">
        <v>978</v>
      </c>
      <c r="D81" s="6">
        <v>15</v>
      </c>
      <c r="E81" s="6">
        <v>60</v>
      </c>
      <c r="F81" s="7">
        <f t="shared" si="3"/>
        <v>16.3</v>
      </c>
      <c r="G81" s="7">
        <f t="shared" si="2"/>
        <v>0.25</v>
      </c>
      <c r="H81" s="6" t="s">
        <v>199</v>
      </c>
    </row>
    <row r="82" spans="2:8" ht="9" customHeight="1">
      <c r="B82" s="6" t="s">
        <v>200</v>
      </c>
      <c r="C82" s="6">
        <v>851</v>
      </c>
      <c r="D82" s="6">
        <v>205</v>
      </c>
      <c r="E82" s="6">
        <v>45</v>
      </c>
      <c r="F82" s="7">
        <f t="shared" si="3"/>
        <v>18.91111111111111</v>
      </c>
      <c r="G82" s="7">
        <f t="shared" si="2"/>
        <v>4.555555555555555</v>
      </c>
      <c r="H82" s="6" t="s">
        <v>201</v>
      </c>
    </row>
    <row r="83" spans="2:8" ht="9" customHeight="1">
      <c r="B83" s="6" t="s">
        <v>202</v>
      </c>
      <c r="C83" s="6">
        <v>829</v>
      </c>
      <c r="D83" s="6">
        <v>134</v>
      </c>
      <c r="E83" s="6">
        <v>32</v>
      </c>
      <c r="F83" s="7">
        <f t="shared" si="3"/>
        <v>25.90625</v>
      </c>
      <c r="G83" s="7">
        <f t="shared" si="2"/>
        <v>4.1875</v>
      </c>
      <c r="H83" s="6" t="s">
        <v>203</v>
      </c>
    </row>
  </sheetData>
  <sheetProtection/>
  <dataValidations count="1">
    <dataValidation type="whole" allowBlank="1" showInputMessage="1" showErrorMessage="1" sqref="E3:E61">
      <formula1>1</formula1>
      <formula2>10000</formula2>
    </dataValidation>
  </dataValidations>
  <printOptions/>
  <pageMargins left="0.75" right="0.75" top="1" bottom="1" header="0.512" footer="0.51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1:I90"/>
  <sheetViews>
    <sheetView zoomScalePageLayoutView="0" workbookViewId="0" topLeftCell="A46">
      <selection activeCell="J29" sqref="J29"/>
    </sheetView>
  </sheetViews>
  <sheetFormatPr defaultColWidth="9.00390625" defaultRowHeight="9.75" customHeight="1"/>
  <cols>
    <col min="1" max="1" width="3.125" style="11" customWidth="1"/>
    <col min="2" max="2" width="32.625" style="11" customWidth="1"/>
    <col min="3" max="3" width="10.25390625" style="11" customWidth="1"/>
    <col min="4" max="4" width="13.00390625" style="11" customWidth="1"/>
    <col min="5" max="5" width="9.375" style="11" customWidth="1"/>
    <col min="6" max="6" width="10.50390625" style="44" customWidth="1"/>
    <col min="7" max="7" width="10.375" style="44" customWidth="1"/>
    <col min="8" max="8" width="60.875" style="11" customWidth="1"/>
    <col min="9" max="9" width="14.00390625" style="11" customWidth="1"/>
    <col min="10" max="16384" width="9.00390625" style="11" customWidth="1"/>
  </cols>
  <sheetData>
    <row r="1" spans="2:8" ht="9.75" customHeight="1">
      <c r="B1" s="9" t="s">
        <v>0</v>
      </c>
      <c r="C1" s="9" t="s">
        <v>248</v>
      </c>
      <c r="D1" s="10" t="s">
        <v>247</v>
      </c>
      <c r="E1" s="9" t="s">
        <v>5</v>
      </c>
      <c r="F1" s="9" t="s">
        <v>238</v>
      </c>
      <c r="G1" s="9" t="s">
        <v>246</v>
      </c>
      <c r="H1" s="9" t="s">
        <v>2</v>
      </c>
    </row>
    <row r="2" spans="2:9" ht="9.75" customHeight="1">
      <c r="B2" s="12" t="s">
        <v>249</v>
      </c>
      <c r="C2" s="13">
        <v>20126321</v>
      </c>
      <c r="D2" s="13">
        <v>271122</v>
      </c>
      <c r="E2" s="13">
        <v>63058</v>
      </c>
      <c r="F2" s="14">
        <f>C2/E2</f>
        <v>319.1715722033683</v>
      </c>
      <c r="G2" s="14">
        <f>D2/E2</f>
        <v>4.299565479399917</v>
      </c>
      <c r="H2" s="12" t="s">
        <v>204</v>
      </c>
      <c r="I2" s="15"/>
    </row>
    <row r="3" spans="2:9" ht="9.75" customHeight="1">
      <c r="B3" s="12" t="s">
        <v>250</v>
      </c>
      <c r="C3" s="13">
        <v>18583653</v>
      </c>
      <c r="D3" s="13">
        <v>355627</v>
      </c>
      <c r="E3" s="13">
        <v>325905</v>
      </c>
      <c r="F3" s="14">
        <f aca="true" t="shared" si="0" ref="F3:F66">C3/E3</f>
        <v>57.02168730151425</v>
      </c>
      <c r="G3" s="14">
        <f aca="true" t="shared" si="1" ref="G3:G66">D3/E3</f>
        <v>1.0911983553489515</v>
      </c>
      <c r="H3" s="12" t="s">
        <v>205</v>
      </c>
      <c r="I3" s="15"/>
    </row>
    <row r="4" spans="2:8" ht="9.75" customHeight="1">
      <c r="B4" s="13" t="s">
        <v>251</v>
      </c>
      <c r="C4" s="13">
        <v>10507362</v>
      </c>
      <c r="D4" s="13">
        <v>1222966</v>
      </c>
      <c r="E4" s="13">
        <v>224239</v>
      </c>
      <c r="F4" s="14">
        <f t="shared" si="0"/>
        <v>46.85787039721012</v>
      </c>
      <c r="G4" s="14">
        <f t="shared" si="1"/>
        <v>5.453850579069654</v>
      </c>
      <c r="H4" s="12" t="s">
        <v>206</v>
      </c>
    </row>
    <row r="5" spans="2:8" ht="9.75" customHeight="1">
      <c r="B5" s="12" t="s">
        <v>207</v>
      </c>
      <c r="C5" s="13">
        <v>3572098</v>
      </c>
      <c r="D5" s="13">
        <v>477647</v>
      </c>
      <c r="E5" s="13">
        <v>19680</v>
      </c>
      <c r="F5" s="14">
        <f t="shared" si="0"/>
        <v>181.50904471544715</v>
      </c>
      <c r="G5" s="14">
        <f t="shared" si="1"/>
        <v>24.270680894308942</v>
      </c>
      <c r="H5" s="12" t="s">
        <v>208</v>
      </c>
    </row>
    <row r="6" spans="2:9" ht="9.75" customHeight="1">
      <c r="B6" s="16" t="s">
        <v>209</v>
      </c>
      <c r="C6" s="17">
        <v>3202435</v>
      </c>
      <c r="D6" s="17">
        <v>675283</v>
      </c>
      <c r="E6" s="17">
        <v>22710</v>
      </c>
      <c r="F6" s="18">
        <f t="shared" si="0"/>
        <v>141.01431087626597</v>
      </c>
      <c r="G6" s="18">
        <f t="shared" si="1"/>
        <v>29.735050638485248</v>
      </c>
      <c r="H6" s="16" t="s">
        <v>210</v>
      </c>
      <c r="I6" s="15"/>
    </row>
    <row r="7" spans="2:9" ht="9.75" customHeight="1">
      <c r="B7" s="19" t="s">
        <v>131</v>
      </c>
      <c r="C7" s="20">
        <v>1893055</v>
      </c>
      <c r="D7" s="20">
        <v>51977</v>
      </c>
      <c r="E7" s="20">
        <v>21649</v>
      </c>
      <c r="F7" s="14">
        <f t="shared" si="0"/>
        <v>87.44306896392443</v>
      </c>
      <c r="G7" s="14">
        <f t="shared" si="1"/>
        <v>2.400896115294009</v>
      </c>
      <c r="H7" s="19" t="s">
        <v>132</v>
      </c>
      <c r="I7" s="15"/>
    </row>
    <row r="8" spans="2:9" ht="9.75" customHeight="1">
      <c r="B8" s="19" t="s">
        <v>133</v>
      </c>
      <c r="C8" s="20">
        <v>978321</v>
      </c>
      <c r="D8" s="20">
        <v>19816</v>
      </c>
      <c r="E8" s="20">
        <v>10559</v>
      </c>
      <c r="F8" s="14">
        <f t="shared" si="0"/>
        <v>92.65280803106354</v>
      </c>
      <c r="G8" s="14">
        <f t="shared" si="1"/>
        <v>1.8766928686428639</v>
      </c>
      <c r="H8" s="19" t="s">
        <v>134</v>
      </c>
      <c r="I8" s="15"/>
    </row>
    <row r="9" spans="2:8" ht="9.75" customHeight="1">
      <c r="B9" s="12" t="s">
        <v>211</v>
      </c>
      <c r="C9" s="13">
        <v>820349</v>
      </c>
      <c r="D9" s="13">
        <v>116365</v>
      </c>
      <c r="E9" s="13">
        <v>15915</v>
      </c>
      <c r="F9" s="14">
        <f t="shared" si="0"/>
        <v>51.54564875903236</v>
      </c>
      <c r="G9" s="14">
        <f t="shared" si="1"/>
        <v>7.311655670750864</v>
      </c>
      <c r="H9" s="12" t="s">
        <v>212</v>
      </c>
    </row>
    <row r="10" spans="2:8" ht="9.75" customHeight="1">
      <c r="B10" s="21" t="s">
        <v>213</v>
      </c>
      <c r="C10" s="22">
        <v>499305</v>
      </c>
      <c r="D10" s="22">
        <v>18371</v>
      </c>
      <c r="E10" s="21">
        <v>460</v>
      </c>
      <c r="F10" s="23">
        <f t="shared" si="0"/>
        <v>1085.445652173913</v>
      </c>
      <c r="G10" s="23">
        <f t="shared" si="1"/>
        <v>39.93695652173913</v>
      </c>
      <c r="H10" s="21" t="s">
        <v>214</v>
      </c>
    </row>
    <row r="11" spans="2:9" ht="9.75" customHeight="1">
      <c r="B11" s="19" t="s">
        <v>8</v>
      </c>
      <c r="C11" s="20">
        <v>379900</v>
      </c>
      <c r="D11" s="20">
        <v>71343</v>
      </c>
      <c r="E11" s="20">
        <v>3209</v>
      </c>
      <c r="F11" s="14">
        <f t="shared" si="0"/>
        <v>118.38578996572141</v>
      </c>
      <c r="G11" s="14">
        <f t="shared" si="1"/>
        <v>22.232159551262075</v>
      </c>
      <c r="H11" s="19" t="s">
        <v>9</v>
      </c>
      <c r="I11" s="15"/>
    </row>
    <row r="12" spans="2:9" ht="9.75" customHeight="1">
      <c r="B12" s="24" t="s">
        <v>135</v>
      </c>
      <c r="C12" s="25">
        <v>347111</v>
      </c>
      <c r="D12" s="25">
        <v>3852</v>
      </c>
      <c r="E12" s="25">
        <v>3438</v>
      </c>
      <c r="F12" s="14">
        <f t="shared" si="0"/>
        <v>100.9630599185573</v>
      </c>
      <c r="G12" s="14">
        <f t="shared" si="1"/>
        <v>1.1204188481675392</v>
      </c>
      <c r="H12" s="24" t="s">
        <v>136</v>
      </c>
      <c r="I12" s="15"/>
    </row>
    <row r="13" spans="2:8" ht="9.75" customHeight="1">
      <c r="B13" s="12" t="s">
        <v>215</v>
      </c>
      <c r="C13" s="13">
        <v>302339</v>
      </c>
      <c r="D13" s="13">
        <v>28182</v>
      </c>
      <c r="E13" s="13">
        <v>3128</v>
      </c>
      <c r="F13" s="14">
        <f t="shared" si="0"/>
        <v>96.6556905370844</v>
      </c>
      <c r="G13" s="14">
        <f t="shared" si="1"/>
        <v>9.009590792838875</v>
      </c>
      <c r="H13" s="12" t="s">
        <v>216</v>
      </c>
    </row>
    <row r="14" spans="2:8" ht="9.75" customHeight="1">
      <c r="B14" s="26" t="s">
        <v>10</v>
      </c>
      <c r="C14" s="27">
        <v>302088</v>
      </c>
      <c r="D14" s="27">
        <v>165004</v>
      </c>
      <c r="E14" s="27">
        <v>5124</v>
      </c>
      <c r="F14" s="18">
        <f t="shared" si="0"/>
        <v>58.95550351288056</v>
      </c>
      <c r="G14" s="18">
        <f t="shared" si="1"/>
        <v>32.202185792349724</v>
      </c>
      <c r="H14" s="26" t="s">
        <v>11</v>
      </c>
    </row>
    <row r="15" spans="2:8" ht="9.75" customHeight="1">
      <c r="B15" s="24" t="s">
        <v>217</v>
      </c>
      <c r="C15" s="25">
        <v>161208</v>
      </c>
      <c r="D15" s="25">
        <v>8719</v>
      </c>
      <c r="E15" s="25">
        <v>1810</v>
      </c>
      <c r="F15" s="14">
        <f t="shared" si="0"/>
        <v>89.06519337016574</v>
      </c>
      <c r="G15" s="14">
        <f t="shared" si="1"/>
        <v>4.817127071823204</v>
      </c>
      <c r="H15" s="24" t="s">
        <v>218</v>
      </c>
    </row>
    <row r="16" spans="2:8" ht="9.75" customHeight="1">
      <c r="B16" s="24" t="s">
        <v>12</v>
      </c>
      <c r="C16" s="25">
        <v>145729</v>
      </c>
      <c r="D16" s="25">
        <v>63415</v>
      </c>
      <c r="E16" s="25">
        <v>1810</v>
      </c>
      <c r="F16" s="14">
        <f t="shared" si="0"/>
        <v>80.51325966850828</v>
      </c>
      <c r="G16" s="14">
        <f t="shared" si="1"/>
        <v>35.03591160220994</v>
      </c>
      <c r="H16" s="24" t="s">
        <v>13</v>
      </c>
    </row>
    <row r="17" spans="2:8" ht="9.75" customHeight="1">
      <c r="B17" s="28" t="s">
        <v>14</v>
      </c>
      <c r="C17" s="29">
        <v>119578</v>
      </c>
      <c r="D17" s="29">
        <v>14349</v>
      </c>
      <c r="E17" s="29">
        <v>2290</v>
      </c>
      <c r="F17" s="30">
        <f t="shared" si="0"/>
        <v>52.2174672489083</v>
      </c>
      <c r="G17" s="30">
        <f t="shared" si="1"/>
        <v>6.265938864628821</v>
      </c>
      <c r="H17" s="28" t="s">
        <v>15</v>
      </c>
    </row>
    <row r="18" spans="2:8" ht="9.75" customHeight="1">
      <c r="B18" s="24" t="s">
        <v>137</v>
      </c>
      <c r="C18" s="25">
        <v>97315</v>
      </c>
      <c r="D18" s="25">
        <v>6353</v>
      </c>
      <c r="E18" s="25">
        <v>1923</v>
      </c>
      <c r="F18" s="14">
        <f t="shared" si="0"/>
        <v>50.60582423296932</v>
      </c>
      <c r="G18" s="14">
        <f t="shared" si="1"/>
        <v>3.3036921476859074</v>
      </c>
      <c r="H18" s="24" t="s">
        <v>138</v>
      </c>
    </row>
    <row r="19" spans="2:8" ht="9.75" customHeight="1">
      <c r="B19" s="24" t="s">
        <v>139</v>
      </c>
      <c r="C19" s="25">
        <v>96392</v>
      </c>
      <c r="D19" s="25">
        <v>26364</v>
      </c>
      <c r="E19" s="24">
        <v>592</v>
      </c>
      <c r="F19" s="14">
        <f t="shared" si="0"/>
        <v>162.82432432432432</v>
      </c>
      <c r="G19" s="14">
        <f t="shared" si="1"/>
        <v>44.53378378378378</v>
      </c>
      <c r="H19" s="24" t="s">
        <v>140</v>
      </c>
    </row>
    <row r="20" spans="2:8" ht="9.75" customHeight="1">
      <c r="B20" s="24" t="s">
        <v>16</v>
      </c>
      <c r="C20" s="25">
        <v>90642</v>
      </c>
      <c r="D20" s="25">
        <v>5308</v>
      </c>
      <c r="E20" s="24">
        <v>636</v>
      </c>
      <c r="F20" s="14">
        <f t="shared" si="0"/>
        <v>142.5188679245283</v>
      </c>
      <c r="G20" s="14">
        <f t="shared" si="1"/>
        <v>8.345911949685535</v>
      </c>
      <c r="H20" s="24" t="s">
        <v>219</v>
      </c>
    </row>
    <row r="21" spans="2:8" ht="9.75" customHeight="1">
      <c r="B21" s="24" t="s">
        <v>18</v>
      </c>
      <c r="C21" s="25">
        <v>87613</v>
      </c>
      <c r="D21" s="25">
        <v>38249</v>
      </c>
      <c r="E21" s="25">
        <v>3420</v>
      </c>
      <c r="F21" s="14">
        <f t="shared" si="0"/>
        <v>25.617836257309943</v>
      </c>
      <c r="G21" s="14">
        <f t="shared" si="1"/>
        <v>11.183918128654971</v>
      </c>
      <c r="H21" s="24" t="s">
        <v>19</v>
      </c>
    </row>
    <row r="22" spans="2:8" ht="9.75" customHeight="1">
      <c r="B22" s="24" t="s">
        <v>220</v>
      </c>
      <c r="C22" s="25">
        <v>82785</v>
      </c>
      <c r="D22" s="25">
        <v>2234</v>
      </c>
      <c r="E22" s="25">
        <v>1117</v>
      </c>
      <c r="F22" s="14">
        <f t="shared" si="0"/>
        <v>74.11369740376007</v>
      </c>
      <c r="G22" s="14">
        <f t="shared" si="1"/>
        <v>2</v>
      </c>
      <c r="H22" s="24" t="s">
        <v>221</v>
      </c>
    </row>
    <row r="23" spans="2:8" ht="9.75" customHeight="1">
      <c r="B23" s="21" t="s">
        <v>222</v>
      </c>
      <c r="C23" s="22">
        <v>66919</v>
      </c>
      <c r="D23" s="22">
        <v>2152</v>
      </c>
      <c r="E23" s="22">
        <v>1552</v>
      </c>
      <c r="F23" s="23">
        <f t="shared" si="0"/>
        <v>43.11791237113402</v>
      </c>
      <c r="G23" s="23">
        <f t="shared" si="1"/>
        <v>1.3865979381443299</v>
      </c>
      <c r="H23" s="21" t="s">
        <v>223</v>
      </c>
    </row>
    <row r="24" spans="2:8" ht="9.75" customHeight="1">
      <c r="B24" s="24" t="s">
        <v>20</v>
      </c>
      <c r="C24" s="25">
        <v>64169</v>
      </c>
      <c r="D24" s="25">
        <v>31205</v>
      </c>
      <c r="E24" s="25">
        <v>1203</v>
      </c>
      <c r="F24" s="14">
        <f t="shared" si="0"/>
        <v>53.34081463009144</v>
      </c>
      <c r="G24" s="14">
        <f t="shared" si="1"/>
        <v>25.939318370739816</v>
      </c>
      <c r="H24" s="24" t="s">
        <v>21</v>
      </c>
    </row>
    <row r="25" spans="2:8" ht="9.75" customHeight="1">
      <c r="B25" s="28" t="s">
        <v>22</v>
      </c>
      <c r="C25" s="29">
        <v>62260</v>
      </c>
      <c r="D25" s="29">
        <v>1107</v>
      </c>
      <c r="E25" s="29">
        <v>1008</v>
      </c>
      <c r="F25" s="30">
        <f t="shared" si="0"/>
        <v>61.76587301587302</v>
      </c>
      <c r="G25" s="30">
        <f t="shared" si="1"/>
        <v>1.0982142857142858</v>
      </c>
      <c r="H25" s="28" t="s">
        <v>23</v>
      </c>
    </row>
    <row r="26" spans="2:8" ht="9.75" customHeight="1">
      <c r="B26" s="24" t="s">
        <v>1</v>
      </c>
      <c r="C26" s="25">
        <v>61691</v>
      </c>
      <c r="D26" s="25">
        <v>7525</v>
      </c>
      <c r="E26" s="24">
        <v>413</v>
      </c>
      <c r="F26" s="14">
        <f t="shared" si="0"/>
        <v>149.3728813559322</v>
      </c>
      <c r="G26" s="14">
        <f t="shared" si="1"/>
        <v>18.220338983050848</v>
      </c>
      <c r="H26" s="24" t="s">
        <v>24</v>
      </c>
    </row>
    <row r="27" spans="2:8" ht="9.75" customHeight="1">
      <c r="B27" s="28" t="s">
        <v>25</v>
      </c>
      <c r="C27" s="29">
        <v>34632</v>
      </c>
      <c r="D27" s="28">
        <v>928</v>
      </c>
      <c r="E27" s="28">
        <v>668</v>
      </c>
      <c r="F27" s="30">
        <f t="shared" si="0"/>
        <v>51.84431137724551</v>
      </c>
      <c r="G27" s="30">
        <f t="shared" si="1"/>
        <v>1.3892215568862276</v>
      </c>
      <c r="H27" s="28" t="s">
        <v>26</v>
      </c>
    </row>
    <row r="28" spans="2:8" ht="9.75" customHeight="1">
      <c r="B28" s="31" t="s">
        <v>27</v>
      </c>
      <c r="C28" s="32">
        <v>33986</v>
      </c>
      <c r="D28" s="33">
        <v>-3</v>
      </c>
      <c r="E28" s="31">
        <v>115</v>
      </c>
      <c r="F28" s="34">
        <f t="shared" si="0"/>
        <v>295.5304347826087</v>
      </c>
      <c r="G28" s="34">
        <f t="shared" si="1"/>
        <v>-0.02608695652173913</v>
      </c>
      <c r="H28" s="31" t="s">
        <v>28</v>
      </c>
    </row>
    <row r="29" spans="2:8" ht="9.75" customHeight="1">
      <c r="B29" s="24" t="s">
        <v>29</v>
      </c>
      <c r="C29" s="25">
        <v>31333</v>
      </c>
      <c r="D29" s="25">
        <v>7967</v>
      </c>
      <c r="E29" s="24">
        <v>364</v>
      </c>
      <c r="F29" s="14">
        <f t="shared" si="0"/>
        <v>86.07967032967034</v>
      </c>
      <c r="G29" s="14">
        <f t="shared" si="1"/>
        <v>21.88736263736264</v>
      </c>
      <c r="H29" s="24" t="s">
        <v>30</v>
      </c>
    </row>
    <row r="30" spans="2:8" ht="9.75" customHeight="1">
      <c r="B30" s="28" t="s">
        <v>31</v>
      </c>
      <c r="C30" s="29">
        <v>24983</v>
      </c>
      <c r="D30" s="28">
        <v>759</v>
      </c>
      <c r="E30" s="28">
        <v>265</v>
      </c>
      <c r="F30" s="30">
        <f t="shared" si="0"/>
        <v>94.27547169811321</v>
      </c>
      <c r="G30" s="30">
        <f t="shared" si="1"/>
        <v>2.8641509433962264</v>
      </c>
      <c r="H30" s="28" t="s">
        <v>32</v>
      </c>
    </row>
    <row r="31" spans="2:8" ht="9.75" customHeight="1">
      <c r="B31" s="24" t="s">
        <v>33</v>
      </c>
      <c r="C31" s="25">
        <v>24302</v>
      </c>
      <c r="D31" s="25">
        <v>3312</v>
      </c>
      <c r="E31" s="25">
        <v>1334</v>
      </c>
      <c r="F31" s="14">
        <f t="shared" si="0"/>
        <v>18.217391304347824</v>
      </c>
      <c r="G31" s="14">
        <f t="shared" si="1"/>
        <v>2.4827586206896552</v>
      </c>
      <c r="H31" s="24" t="s">
        <v>34</v>
      </c>
    </row>
    <row r="32" spans="2:8" ht="9.75" customHeight="1">
      <c r="B32" s="31" t="s">
        <v>35</v>
      </c>
      <c r="C32" s="32">
        <v>22239</v>
      </c>
      <c r="D32" s="32">
        <v>2009</v>
      </c>
      <c r="E32" s="31">
        <v>129</v>
      </c>
      <c r="F32" s="34">
        <f t="shared" si="0"/>
        <v>172.3953488372093</v>
      </c>
      <c r="G32" s="34">
        <f t="shared" si="1"/>
        <v>15.573643410852712</v>
      </c>
      <c r="H32" s="31" t="s">
        <v>36</v>
      </c>
    </row>
    <row r="33" spans="2:8" ht="9.75" customHeight="1">
      <c r="B33" s="24" t="s">
        <v>224</v>
      </c>
      <c r="C33" s="25">
        <v>21180</v>
      </c>
      <c r="D33" s="24">
        <v>903</v>
      </c>
      <c r="E33" s="24">
        <v>821</v>
      </c>
      <c r="F33" s="14">
        <f t="shared" si="0"/>
        <v>25.797807551766137</v>
      </c>
      <c r="G33" s="14">
        <f t="shared" si="1"/>
        <v>1.099878197320341</v>
      </c>
      <c r="H33" s="24" t="s">
        <v>225</v>
      </c>
    </row>
    <row r="34" spans="2:8" ht="9.75" customHeight="1">
      <c r="B34" s="24" t="s">
        <v>37</v>
      </c>
      <c r="C34" s="25">
        <v>20087</v>
      </c>
      <c r="D34" s="25">
        <v>9010</v>
      </c>
      <c r="E34" s="24">
        <v>416</v>
      </c>
      <c r="F34" s="14">
        <f t="shared" si="0"/>
        <v>48.28605769230769</v>
      </c>
      <c r="G34" s="14">
        <f t="shared" si="1"/>
        <v>21.658653846153847</v>
      </c>
      <c r="H34" s="24" t="s">
        <v>38</v>
      </c>
    </row>
    <row r="35" spans="2:8" ht="9.75" customHeight="1">
      <c r="B35" s="24" t="s">
        <v>39</v>
      </c>
      <c r="C35" s="25">
        <v>17972</v>
      </c>
      <c r="D35" s="25">
        <v>1320</v>
      </c>
      <c r="E35" s="24">
        <v>699</v>
      </c>
      <c r="F35" s="14">
        <f t="shared" si="0"/>
        <v>25.71101573676681</v>
      </c>
      <c r="G35" s="14">
        <f t="shared" si="1"/>
        <v>1.888412017167382</v>
      </c>
      <c r="H35" s="24" t="s">
        <v>40</v>
      </c>
    </row>
    <row r="36" spans="2:8" ht="9.75" customHeight="1">
      <c r="B36" s="24" t="s">
        <v>147</v>
      </c>
      <c r="C36" s="25">
        <v>17703</v>
      </c>
      <c r="D36" s="25">
        <v>7368</v>
      </c>
      <c r="E36" s="24">
        <v>119</v>
      </c>
      <c r="F36" s="14">
        <f t="shared" si="0"/>
        <v>148.76470588235293</v>
      </c>
      <c r="G36" s="14">
        <f t="shared" si="1"/>
        <v>61.91596638655462</v>
      </c>
      <c r="H36" s="24" t="s">
        <v>148</v>
      </c>
    </row>
    <row r="37" spans="2:8" ht="9.75" customHeight="1">
      <c r="B37" s="31" t="s">
        <v>41</v>
      </c>
      <c r="C37" s="32">
        <v>17167</v>
      </c>
      <c r="D37" s="33">
        <v>-519</v>
      </c>
      <c r="E37" s="31">
        <v>288</v>
      </c>
      <c r="F37" s="34">
        <f t="shared" si="0"/>
        <v>59.607638888888886</v>
      </c>
      <c r="G37" s="34">
        <f t="shared" si="1"/>
        <v>-1.8020833333333333</v>
      </c>
      <c r="H37" s="31" t="s">
        <v>42</v>
      </c>
    </row>
    <row r="38" spans="2:8" ht="9.75" customHeight="1">
      <c r="B38" s="35" t="s">
        <v>226</v>
      </c>
      <c r="C38" s="36">
        <v>15687</v>
      </c>
      <c r="D38" s="36">
        <v>9991</v>
      </c>
      <c r="E38" s="35">
        <v>795</v>
      </c>
      <c r="F38" s="37">
        <f t="shared" si="0"/>
        <v>19.732075471698113</v>
      </c>
      <c r="G38" s="37">
        <f t="shared" si="1"/>
        <v>12.567295597484277</v>
      </c>
      <c r="H38" s="35" t="s">
        <v>227</v>
      </c>
    </row>
    <row r="39" spans="2:8" ht="9.75" customHeight="1">
      <c r="B39" s="24" t="s">
        <v>43</v>
      </c>
      <c r="C39" s="25">
        <v>13334</v>
      </c>
      <c r="D39" s="25">
        <v>2194</v>
      </c>
      <c r="E39" s="24">
        <v>472</v>
      </c>
      <c r="F39" s="14">
        <f t="shared" si="0"/>
        <v>28.25</v>
      </c>
      <c r="G39" s="14">
        <f t="shared" si="1"/>
        <v>4.648305084745763</v>
      </c>
      <c r="H39" s="24" t="s">
        <v>44</v>
      </c>
    </row>
    <row r="40" spans="2:8" ht="9.75" customHeight="1">
      <c r="B40" s="21" t="s">
        <v>45</v>
      </c>
      <c r="C40" s="22">
        <v>13278</v>
      </c>
      <c r="D40" s="21">
        <v>635</v>
      </c>
      <c r="E40" s="21">
        <v>305</v>
      </c>
      <c r="F40" s="23">
        <f t="shared" si="0"/>
        <v>43.5344262295082</v>
      </c>
      <c r="G40" s="23">
        <f t="shared" si="1"/>
        <v>2.081967213114754</v>
      </c>
      <c r="H40" s="21" t="s">
        <v>46</v>
      </c>
    </row>
    <row r="41" spans="2:8" ht="9.75" customHeight="1">
      <c r="B41" s="28" t="s">
        <v>47</v>
      </c>
      <c r="C41" s="29">
        <v>12253</v>
      </c>
      <c r="D41" s="28">
        <v>335</v>
      </c>
      <c r="E41" s="28">
        <v>229</v>
      </c>
      <c r="F41" s="30">
        <f t="shared" si="0"/>
        <v>53.506550218340614</v>
      </c>
      <c r="G41" s="30">
        <f t="shared" si="1"/>
        <v>1.462882096069869</v>
      </c>
      <c r="H41" s="28" t="s">
        <v>48</v>
      </c>
    </row>
    <row r="42" spans="2:8" ht="9.75" customHeight="1">
      <c r="B42" s="24" t="s">
        <v>49</v>
      </c>
      <c r="C42" s="25">
        <v>12210</v>
      </c>
      <c r="D42" s="25">
        <v>2604</v>
      </c>
      <c r="E42" s="24">
        <v>735</v>
      </c>
      <c r="F42" s="14">
        <f t="shared" si="0"/>
        <v>16.612244897959183</v>
      </c>
      <c r="G42" s="14">
        <f t="shared" si="1"/>
        <v>3.5428571428571427</v>
      </c>
      <c r="H42" s="24" t="s">
        <v>50</v>
      </c>
    </row>
    <row r="43" spans="2:8" ht="9.75" customHeight="1">
      <c r="B43" s="24" t="s">
        <v>51</v>
      </c>
      <c r="C43" s="25">
        <v>12094</v>
      </c>
      <c r="D43" s="38">
        <v>-524</v>
      </c>
      <c r="E43" s="24">
        <v>279</v>
      </c>
      <c r="F43" s="14">
        <f t="shared" si="0"/>
        <v>43.34767025089606</v>
      </c>
      <c r="G43" s="14">
        <f t="shared" si="1"/>
        <v>-1.8781362007168458</v>
      </c>
      <c r="H43" s="24" t="s">
        <v>52</v>
      </c>
    </row>
    <row r="44" spans="2:8" ht="9.75" customHeight="1">
      <c r="B44" s="24" t="s">
        <v>53</v>
      </c>
      <c r="C44" s="25">
        <v>11432</v>
      </c>
      <c r="D44" s="24">
        <v>803</v>
      </c>
      <c r="E44" s="24">
        <v>626</v>
      </c>
      <c r="F44" s="14">
        <f t="shared" si="0"/>
        <v>18.261980830670925</v>
      </c>
      <c r="G44" s="14">
        <f t="shared" si="1"/>
        <v>1.2827476038338659</v>
      </c>
      <c r="H44" s="24" t="s">
        <v>54</v>
      </c>
    </row>
    <row r="45" spans="2:8" ht="9.75" customHeight="1">
      <c r="B45" s="24" t="s">
        <v>55</v>
      </c>
      <c r="C45" s="25">
        <v>11284</v>
      </c>
      <c r="D45" s="25">
        <v>1165</v>
      </c>
      <c r="E45" s="24">
        <v>683</v>
      </c>
      <c r="F45" s="14">
        <f t="shared" si="0"/>
        <v>16.521229868228403</v>
      </c>
      <c r="G45" s="14">
        <f t="shared" si="1"/>
        <v>1.705710102489019</v>
      </c>
      <c r="H45" s="24" t="s">
        <v>56</v>
      </c>
    </row>
    <row r="46" spans="2:8" ht="9.75" customHeight="1">
      <c r="B46" s="24" t="s">
        <v>57</v>
      </c>
      <c r="C46" s="25">
        <v>11067</v>
      </c>
      <c r="D46" s="24">
        <v>135</v>
      </c>
      <c r="E46" s="24">
        <v>263</v>
      </c>
      <c r="F46" s="14">
        <f t="shared" si="0"/>
        <v>42.07984790874525</v>
      </c>
      <c r="G46" s="14">
        <f t="shared" si="1"/>
        <v>0.5133079847908745</v>
      </c>
      <c r="H46" s="24" t="s">
        <v>58</v>
      </c>
    </row>
    <row r="47" spans="2:8" ht="9.75" customHeight="1">
      <c r="B47" s="24" t="s">
        <v>59</v>
      </c>
      <c r="C47" s="25">
        <v>10790</v>
      </c>
      <c r="D47" s="38">
        <v>-82</v>
      </c>
      <c r="E47" s="24">
        <v>180</v>
      </c>
      <c r="F47" s="14">
        <f t="shared" si="0"/>
        <v>59.94444444444444</v>
      </c>
      <c r="G47" s="14">
        <f t="shared" si="1"/>
        <v>-0.45555555555555555</v>
      </c>
      <c r="H47" s="24" t="s">
        <v>60</v>
      </c>
    </row>
    <row r="48" spans="2:8" ht="9.75" customHeight="1">
      <c r="B48" s="24" t="s">
        <v>61</v>
      </c>
      <c r="C48" s="25">
        <v>10359</v>
      </c>
      <c r="D48" s="25">
        <v>1786</v>
      </c>
      <c r="E48" s="24">
        <v>182</v>
      </c>
      <c r="F48" s="14">
        <f t="shared" si="0"/>
        <v>56.917582417582416</v>
      </c>
      <c r="G48" s="14">
        <f t="shared" si="1"/>
        <v>9.813186813186814</v>
      </c>
      <c r="H48" s="24" t="s">
        <v>62</v>
      </c>
    </row>
    <row r="49" spans="2:8" ht="9.75" customHeight="1">
      <c r="B49" s="24" t="s">
        <v>63</v>
      </c>
      <c r="C49" s="25">
        <v>10319</v>
      </c>
      <c r="D49" s="24">
        <v>952</v>
      </c>
      <c r="E49" s="24">
        <v>502</v>
      </c>
      <c r="F49" s="14">
        <f t="shared" si="0"/>
        <v>20.55577689243028</v>
      </c>
      <c r="G49" s="14">
        <f t="shared" si="1"/>
        <v>1.8964143426294822</v>
      </c>
      <c r="H49" s="24" t="s">
        <v>64</v>
      </c>
    </row>
    <row r="50" spans="2:8" ht="9.75" customHeight="1">
      <c r="B50" s="24" t="s">
        <v>228</v>
      </c>
      <c r="C50" s="25">
        <v>10116</v>
      </c>
      <c r="D50" s="24">
        <v>527</v>
      </c>
      <c r="E50" s="24">
        <v>246</v>
      </c>
      <c r="F50" s="14">
        <f t="shared" si="0"/>
        <v>41.1219512195122</v>
      </c>
      <c r="G50" s="14">
        <f t="shared" si="1"/>
        <v>2.1422764227642275</v>
      </c>
      <c r="H50" s="24" t="s">
        <v>229</v>
      </c>
    </row>
    <row r="51" spans="2:8" ht="9.75" customHeight="1">
      <c r="B51" s="39" t="s">
        <v>65</v>
      </c>
      <c r="C51" s="40">
        <v>10088</v>
      </c>
      <c r="D51" s="40">
        <v>2583</v>
      </c>
      <c r="E51" s="39">
        <v>220</v>
      </c>
      <c r="F51" s="41">
        <f t="shared" si="0"/>
        <v>45.85454545454545</v>
      </c>
      <c r="G51" s="41">
        <f t="shared" si="1"/>
        <v>11.74090909090909</v>
      </c>
      <c r="H51" s="39" t="s">
        <v>66</v>
      </c>
    </row>
    <row r="52" spans="2:8" ht="9.75" customHeight="1">
      <c r="B52" s="24" t="s">
        <v>67</v>
      </c>
      <c r="C52" s="25">
        <v>9694</v>
      </c>
      <c r="D52" s="24">
        <v>305</v>
      </c>
      <c r="E52" s="24">
        <v>206</v>
      </c>
      <c r="F52" s="14">
        <f t="shared" si="0"/>
        <v>47.05825242718446</v>
      </c>
      <c r="G52" s="14">
        <f t="shared" si="1"/>
        <v>1.4805825242718447</v>
      </c>
      <c r="H52" s="24" t="s">
        <v>68</v>
      </c>
    </row>
    <row r="53" spans="2:8" ht="9.75" customHeight="1">
      <c r="B53" s="24" t="s">
        <v>69</v>
      </c>
      <c r="C53" s="25">
        <v>9164</v>
      </c>
      <c r="D53" s="24">
        <v>873</v>
      </c>
      <c r="E53" s="24">
        <v>186</v>
      </c>
      <c r="F53" s="14">
        <f t="shared" si="0"/>
        <v>49.26881720430107</v>
      </c>
      <c r="G53" s="14">
        <f t="shared" si="1"/>
        <v>4.693548387096774</v>
      </c>
      <c r="H53" s="24" t="s">
        <v>70</v>
      </c>
    </row>
    <row r="54" spans="2:8" ht="9.75" customHeight="1">
      <c r="B54" s="24" t="s">
        <v>71</v>
      </c>
      <c r="C54" s="25">
        <v>9101</v>
      </c>
      <c r="D54" s="24">
        <v>140</v>
      </c>
      <c r="E54" s="24">
        <v>107</v>
      </c>
      <c r="F54" s="14">
        <f t="shared" si="0"/>
        <v>85.05607476635514</v>
      </c>
      <c r="G54" s="14">
        <f t="shared" si="1"/>
        <v>1.308411214953271</v>
      </c>
      <c r="H54" s="24" t="s">
        <v>72</v>
      </c>
    </row>
    <row r="55" spans="2:8" ht="9.75" customHeight="1">
      <c r="B55" s="24" t="s">
        <v>73</v>
      </c>
      <c r="C55" s="25">
        <v>9029</v>
      </c>
      <c r="D55" s="24">
        <v>761</v>
      </c>
      <c r="E55" s="24">
        <v>424</v>
      </c>
      <c r="F55" s="14">
        <f t="shared" si="0"/>
        <v>21.294811320754718</v>
      </c>
      <c r="G55" s="14">
        <f t="shared" si="1"/>
        <v>1.794811320754717</v>
      </c>
      <c r="H55" s="24" t="s">
        <v>74</v>
      </c>
    </row>
    <row r="56" spans="2:9" ht="9.75" customHeight="1">
      <c r="B56" s="24" t="s">
        <v>75</v>
      </c>
      <c r="C56" s="25">
        <v>8364</v>
      </c>
      <c r="D56" s="25">
        <v>1275</v>
      </c>
      <c r="E56" s="24">
        <v>341</v>
      </c>
      <c r="F56" s="14">
        <f t="shared" si="0"/>
        <v>24.527859237536656</v>
      </c>
      <c r="G56" s="14">
        <f t="shared" si="1"/>
        <v>3.7390029325513194</v>
      </c>
      <c r="H56" s="24" t="s">
        <v>76</v>
      </c>
      <c r="I56" s="42"/>
    </row>
    <row r="57" spans="2:8" ht="9.75" customHeight="1">
      <c r="B57" s="26" t="s">
        <v>77</v>
      </c>
      <c r="C57" s="27">
        <v>7789</v>
      </c>
      <c r="D57" s="26">
        <v>759</v>
      </c>
      <c r="E57" s="26">
        <v>221</v>
      </c>
      <c r="F57" s="18">
        <f t="shared" si="0"/>
        <v>35.244343891402714</v>
      </c>
      <c r="G57" s="18">
        <f t="shared" si="1"/>
        <v>3.434389140271493</v>
      </c>
      <c r="H57" s="26" t="s">
        <v>78</v>
      </c>
    </row>
    <row r="58" spans="2:8" ht="9.75" customHeight="1">
      <c r="B58" s="28" t="s">
        <v>79</v>
      </c>
      <c r="C58" s="29">
        <v>7541</v>
      </c>
      <c r="D58" s="29">
        <v>551</v>
      </c>
      <c r="E58" s="28">
        <v>715</v>
      </c>
      <c r="F58" s="30">
        <f t="shared" si="0"/>
        <v>10.546853146853147</v>
      </c>
      <c r="G58" s="30">
        <f t="shared" si="1"/>
        <v>0.7706293706293706</v>
      </c>
      <c r="H58" s="28" t="s">
        <v>80</v>
      </c>
    </row>
    <row r="59" spans="2:8" ht="9.75" customHeight="1">
      <c r="B59" s="19" t="s">
        <v>239</v>
      </c>
      <c r="C59" s="20">
        <v>7505</v>
      </c>
      <c r="D59" s="20">
        <v>741</v>
      </c>
      <c r="E59" s="20">
        <v>4970</v>
      </c>
      <c r="F59" s="14">
        <f t="shared" si="0"/>
        <v>1.5100603621730382</v>
      </c>
      <c r="G59" s="14">
        <f t="shared" si="1"/>
        <v>0.14909456740442656</v>
      </c>
      <c r="H59" s="19" t="s">
        <v>240</v>
      </c>
    </row>
    <row r="60" spans="2:8" ht="9.75" customHeight="1">
      <c r="B60" s="24" t="s">
        <v>81</v>
      </c>
      <c r="C60" s="25">
        <v>7187</v>
      </c>
      <c r="D60" s="25">
        <v>1353</v>
      </c>
      <c r="E60" s="24">
        <v>169</v>
      </c>
      <c r="F60" s="14">
        <f t="shared" si="0"/>
        <v>42.52662721893491</v>
      </c>
      <c r="G60" s="14">
        <f t="shared" si="1"/>
        <v>8.005917159763314</v>
      </c>
      <c r="H60" s="24" t="s">
        <v>82</v>
      </c>
    </row>
    <row r="61" spans="2:8" ht="9.75" customHeight="1">
      <c r="B61" s="24" t="s">
        <v>83</v>
      </c>
      <c r="C61" s="25">
        <v>5664</v>
      </c>
      <c r="D61" s="24">
        <v>961</v>
      </c>
      <c r="E61" s="24">
        <v>263</v>
      </c>
      <c r="F61" s="14">
        <f t="shared" si="0"/>
        <v>21.5361216730038</v>
      </c>
      <c r="G61" s="14">
        <f t="shared" si="1"/>
        <v>3.653992395437262</v>
      </c>
      <c r="H61" s="24" t="s">
        <v>84</v>
      </c>
    </row>
    <row r="62" spans="2:8" ht="9.75" customHeight="1">
      <c r="B62" s="26" t="s">
        <v>85</v>
      </c>
      <c r="C62" s="27">
        <v>5554</v>
      </c>
      <c r="D62" s="26">
        <v>589</v>
      </c>
      <c r="E62" s="26">
        <v>134</v>
      </c>
      <c r="F62" s="18">
        <f t="shared" si="0"/>
        <v>41.44776119402985</v>
      </c>
      <c r="G62" s="18">
        <f t="shared" si="1"/>
        <v>4.395522388059701</v>
      </c>
      <c r="H62" s="26" t="s">
        <v>86</v>
      </c>
    </row>
    <row r="63" spans="2:8" ht="9.75" customHeight="1">
      <c r="B63" s="26" t="s">
        <v>87</v>
      </c>
      <c r="C63" s="27">
        <v>5337</v>
      </c>
      <c r="D63" s="26">
        <v>497</v>
      </c>
      <c r="E63" s="26">
        <v>138</v>
      </c>
      <c r="F63" s="18">
        <f t="shared" si="0"/>
        <v>38.67391304347826</v>
      </c>
      <c r="G63" s="18">
        <f t="shared" si="1"/>
        <v>3.601449275362319</v>
      </c>
      <c r="H63" s="26" t="s">
        <v>88</v>
      </c>
    </row>
    <row r="64" spans="2:8" ht="9.75" customHeight="1">
      <c r="B64" s="24" t="s">
        <v>230</v>
      </c>
      <c r="C64" s="25">
        <v>5287</v>
      </c>
      <c r="D64" s="24">
        <v>300</v>
      </c>
      <c r="E64" s="24">
        <v>70</v>
      </c>
      <c r="F64" s="14">
        <f t="shared" si="0"/>
        <v>75.52857142857142</v>
      </c>
      <c r="G64" s="14">
        <f t="shared" si="1"/>
        <v>4.285714285714286</v>
      </c>
      <c r="H64" s="24" t="s">
        <v>231</v>
      </c>
    </row>
    <row r="65" spans="2:8" ht="9.75" customHeight="1">
      <c r="B65" s="24" t="s">
        <v>89</v>
      </c>
      <c r="C65" s="25">
        <v>5132</v>
      </c>
      <c r="D65" s="25">
        <v>2276</v>
      </c>
      <c r="E65" s="24">
        <v>111</v>
      </c>
      <c r="F65" s="14">
        <f t="shared" si="0"/>
        <v>46.234234234234236</v>
      </c>
      <c r="G65" s="14">
        <f t="shared" si="1"/>
        <v>20.504504504504503</v>
      </c>
      <c r="H65" s="24" t="s">
        <v>90</v>
      </c>
    </row>
    <row r="66" spans="2:8" ht="9.75" customHeight="1">
      <c r="B66" s="21" t="s">
        <v>232</v>
      </c>
      <c r="C66" s="22">
        <v>4851</v>
      </c>
      <c r="D66" s="22">
        <v>-1144</v>
      </c>
      <c r="E66" s="21">
        <v>455</v>
      </c>
      <c r="F66" s="23">
        <f t="shared" si="0"/>
        <v>10.661538461538461</v>
      </c>
      <c r="G66" s="23">
        <f t="shared" si="1"/>
        <v>-2.5142857142857142</v>
      </c>
      <c r="H66" s="21" t="s">
        <v>233</v>
      </c>
    </row>
    <row r="67" spans="2:8" ht="9.75" customHeight="1">
      <c r="B67" s="24" t="s">
        <v>91</v>
      </c>
      <c r="C67" s="25">
        <v>4806</v>
      </c>
      <c r="D67" s="38">
        <v>-121</v>
      </c>
      <c r="E67" s="24">
        <v>237</v>
      </c>
      <c r="F67" s="14">
        <f aca="true" t="shared" si="2" ref="F67:F90">C67/E67</f>
        <v>20.27848101265823</v>
      </c>
      <c r="G67" s="14">
        <f aca="true" t="shared" si="3" ref="G67:G90">D67/E67</f>
        <v>-0.510548523206751</v>
      </c>
      <c r="H67" s="24" t="s">
        <v>92</v>
      </c>
    </row>
    <row r="68" spans="2:8" ht="9.75" customHeight="1">
      <c r="B68" s="31" t="s">
        <v>93</v>
      </c>
      <c r="C68" s="32">
        <v>4519</v>
      </c>
      <c r="D68" s="31">
        <v>385</v>
      </c>
      <c r="E68" s="31">
        <v>86</v>
      </c>
      <c r="F68" s="34">
        <f t="shared" si="2"/>
        <v>52.54651162790697</v>
      </c>
      <c r="G68" s="34">
        <f t="shared" si="3"/>
        <v>4.476744186046512</v>
      </c>
      <c r="H68" s="31" t="s">
        <v>94</v>
      </c>
    </row>
    <row r="69" spans="2:8" ht="9.75" customHeight="1">
      <c r="B69" s="24" t="s">
        <v>95</v>
      </c>
      <c r="C69" s="25">
        <v>4064</v>
      </c>
      <c r="D69" s="24">
        <v>448</v>
      </c>
      <c r="E69" s="24">
        <v>234</v>
      </c>
      <c r="F69" s="14">
        <f t="shared" si="2"/>
        <v>17.367521367521366</v>
      </c>
      <c r="G69" s="14">
        <f t="shared" si="3"/>
        <v>1.9145299145299146</v>
      </c>
      <c r="H69" s="24" t="s">
        <v>96</v>
      </c>
    </row>
    <row r="70" spans="2:8" ht="9.75" customHeight="1">
      <c r="B70" s="24" t="s">
        <v>97</v>
      </c>
      <c r="C70" s="25">
        <v>3909</v>
      </c>
      <c r="D70" s="25">
        <v>1929</v>
      </c>
      <c r="E70" s="24">
        <v>98</v>
      </c>
      <c r="F70" s="14">
        <f t="shared" si="2"/>
        <v>39.88775510204081</v>
      </c>
      <c r="G70" s="14">
        <f t="shared" si="3"/>
        <v>19.683673469387756</v>
      </c>
      <c r="H70" s="24" t="s">
        <v>98</v>
      </c>
    </row>
    <row r="71" spans="2:8" ht="9.75" customHeight="1">
      <c r="B71" s="24" t="s">
        <v>99</v>
      </c>
      <c r="C71" s="25">
        <v>3866</v>
      </c>
      <c r="D71" s="25">
        <v>1441</v>
      </c>
      <c r="E71" s="24">
        <v>161</v>
      </c>
      <c r="F71" s="14">
        <f t="shared" si="2"/>
        <v>24.012422360248447</v>
      </c>
      <c r="G71" s="14">
        <f t="shared" si="3"/>
        <v>8.950310559006212</v>
      </c>
      <c r="H71" s="24" t="s">
        <v>100</v>
      </c>
    </row>
    <row r="72" spans="2:8" ht="9.75" customHeight="1">
      <c r="B72" s="24" t="s">
        <v>101</v>
      </c>
      <c r="C72" s="25">
        <v>3832</v>
      </c>
      <c r="D72" s="24">
        <v>427</v>
      </c>
      <c r="E72" s="24">
        <v>182</v>
      </c>
      <c r="F72" s="14">
        <f t="shared" si="2"/>
        <v>21.054945054945055</v>
      </c>
      <c r="G72" s="14">
        <f t="shared" si="3"/>
        <v>2.3461538461538463</v>
      </c>
      <c r="H72" s="24" t="s">
        <v>102</v>
      </c>
    </row>
    <row r="73" spans="2:8" ht="9.75" customHeight="1">
      <c r="B73" s="26" t="s">
        <v>103</v>
      </c>
      <c r="C73" s="27">
        <v>3676</v>
      </c>
      <c r="D73" s="27">
        <v>1024</v>
      </c>
      <c r="E73" s="26">
        <v>87</v>
      </c>
      <c r="F73" s="18">
        <f t="shared" si="2"/>
        <v>42.252873563218394</v>
      </c>
      <c r="G73" s="18">
        <f t="shared" si="3"/>
        <v>11.770114942528735</v>
      </c>
      <c r="H73" s="26" t="s">
        <v>252</v>
      </c>
    </row>
    <row r="74" spans="2:8" ht="9.75" customHeight="1">
      <c r="B74" s="26" t="s">
        <v>234</v>
      </c>
      <c r="C74" s="27">
        <v>3635</v>
      </c>
      <c r="D74" s="27">
        <v>51</v>
      </c>
      <c r="E74" s="26">
        <v>90</v>
      </c>
      <c r="F74" s="18">
        <f t="shared" si="2"/>
        <v>40.388888888888886</v>
      </c>
      <c r="G74" s="18">
        <f t="shared" si="3"/>
        <v>0.5666666666666667</v>
      </c>
      <c r="H74" s="26" t="s">
        <v>235</v>
      </c>
    </row>
    <row r="75" spans="2:8" ht="9.75" customHeight="1">
      <c r="B75" s="28" t="s">
        <v>104</v>
      </c>
      <c r="C75" s="29">
        <v>3470</v>
      </c>
      <c r="D75" s="28">
        <v>23</v>
      </c>
      <c r="E75" s="28">
        <v>225</v>
      </c>
      <c r="F75" s="30">
        <f t="shared" si="2"/>
        <v>15.422222222222222</v>
      </c>
      <c r="G75" s="30">
        <f t="shared" si="3"/>
        <v>0.10222222222222223</v>
      </c>
      <c r="H75" s="28" t="s">
        <v>105</v>
      </c>
    </row>
    <row r="76" spans="2:8" ht="9.75" customHeight="1">
      <c r="B76" s="24" t="s">
        <v>106</v>
      </c>
      <c r="C76" s="25">
        <v>3418</v>
      </c>
      <c r="D76" s="24">
        <v>653</v>
      </c>
      <c r="E76" s="24">
        <v>159</v>
      </c>
      <c r="F76" s="14">
        <f t="shared" si="2"/>
        <v>21.49685534591195</v>
      </c>
      <c r="G76" s="14">
        <f t="shared" si="3"/>
        <v>4.1069182389937104</v>
      </c>
      <c r="H76" s="24" t="s">
        <v>107</v>
      </c>
    </row>
    <row r="77" spans="2:8" ht="9.75" customHeight="1">
      <c r="B77" s="24" t="s">
        <v>108</v>
      </c>
      <c r="C77" s="25">
        <v>3324</v>
      </c>
      <c r="D77" s="24">
        <v>649</v>
      </c>
      <c r="E77" s="24">
        <v>213</v>
      </c>
      <c r="F77" s="14">
        <f t="shared" si="2"/>
        <v>15.605633802816902</v>
      </c>
      <c r="G77" s="14">
        <f t="shared" si="3"/>
        <v>3.0469483568075115</v>
      </c>
      <c r="H77" s="24" t="s">
        <v>109</v>
      </c>
    </row>
    <row r="78" spans="2:8" ht="9.75" customHeight="1">
      <c r="B78" s="24" t="s">
        <v>241</v>
      </c>
      <c r="C78" s="25">
        <v>3222</v>
      </c>
      <c r="D78" s="24">
        <v>467</v>
      </c>
      <c r="E78" s="24">
        <v>186</v>
      </c>
      <c r="F78" s="14">
        <f t="shared" si="2"/>
        <v>17.322580645161292</v>
      </c>
      <c r="G78" s="14">
        <f t="shared" si="3"/>
        <v>2.510752688172043</v>
      </c>
      <c r="H78" s="24" t="s">
        <v>242</v>
      </c>
    </row>
    <row r="79" spans="2:8" ht="9.75" customHeight="1">
      <c r="B79" s="24" t="s">
        <v>243</v>
      </c>
      <c r="C79" s="25">
        <v>2864</v>
      </c>
      <c r="D79" s="24">
        <v>139</v>
      </c>
      <c r="E79" s="24">
        <v>179</v>
      </c>
      <c r="F79" s="14">
        <f t="shared" si="2"/>
        <v>16</v>
      </c>
      <c r="G79" s="14">
        <f t="shared" si="3"/>
        <v>0.776536312849162</v>
      </c>
      <c r="H79" s="24" t="s">
        <v>244</v>
      </c>
    </row>
    <row r="80" spans="2:8" ht="9.75" customHeight="1">
      <c r="B80" s="24" t="s">
        <v>110</v>
      </c>
      <c r="C80" s="25">
        <v>2716</v>
      </c>
      <c r="D80" s="24">
        <v>610</v>
      </c>
      <c r="E80" s="24">
        <v>71</v>
      </c>
      <c r="F80" s="14">
        <f t="shared" si="2"/>
        <v>38.25352112676056</v>
      </c>
      <c r="G80" s="14">
        <f t="shared" si="3"/>
        <v>8.591549295774648</v>
      </c>
      <c r="H80" s="24" t="s">
        <v>111</v>
      </c>
    </row>
    <row r="81" spans="2:8" ht="9.75" customHeight="1">
      <c r="B81" s="26" t="s">
        <v>112</v>
      </c>
      <c r="C81" s="27">
        <v>2118</v>
      </c>
      <c r="D81" s="26">
        <v>218</v>
      </c>
      <c r="E81" s="26">
        <v>147</v>
      </c>
      <c r="F81" s="18">
        <f t="shared" si="2"/>
        <v>14.408163265306122</v>
      </c>
      <c r="G81" s="18">
        <f t="shared" si="3"/>
        <v>1.4829931972789117</v>
      </c>
      <c r="H81" s="26" t="s">
        <v>113</v>
      </c>
    </row>
    <row r="82" spans="2:8" ht="9.75" customHeight="1">
      <c r="B82" s="24" t="s">
        <v>114</v>
      </c>
      <c r="C82" s="25">
        <v>2022</v>
      </c>
      <c r="D82" s="24">
        <v>521</v>
      </c>
      <c r="E82" s="24">
        <v>34</v>
      </c>
      <c r="F82" s="14">
        <f t="shared" si="2"/>
        <v>59.470588235294116</v>
      </c>
      <c r="G82" s="14">
        <f t="shared" si="3"/>
        <v>15.323529411764707</v>
      </c>
      <c r="H82" s="24" t="s">
        <v>115</v>
      </c>
    </row>
    <row r="83" spans="2:8" ht="9.75" customHeight="1">
      <c r="B83" s="24" t="s">
        <v>116</v>
      </c>
      <c r="C83" s="25">
        <v>1788</v>
      </c>
      <c r="D83" s="24">
        <v>227</v>
      </c>
      <c r="E83" s="24">
        <v>154</v>
      </c>
      <c r="F83" s="14">
        <f t="shared" si="2"/>
        <v>11.61038961038961</v>
      </c>
      <c r="G83" s="14">
        <f t="shared" si="3"/>
        <v>1.474025974025974</v>
      </c>
      <c r="H83" s="24" t="s">
        <v>117</v>
      </c>
    </row>
    <row r="84" spans="2:8" ht="9.75" customHeight="1">
      <c r="B84" s="24" t="s">
        <v>118</v>
      </c>
      <c r="C84" s="25">
        <v>1603</v>
      </c>
      <c r="D84" s="24">
        <v>145</v>
      </c>
      <c r="E84" s="24">
        <v>107</v>
      </c>
      <c r="F84" s="14">
        <f t="shared" si="2"/>
        <v>14.981308411214954</v>
      </c>
      <c r="G84" s="14">
        <f t="shared" si="3"/>
        <v>1.355140186915888</v>
      </c>
      <c r="H84" s="24" t="s">
        <v>119</v>
      </c>
    </row>
    <row r="85" spans="2:8" ht="9.75" customHeight="1">
      <c r="B85" s="28" t="s">
        <v>120</v>
      </c>
      <c r="C85" s="29">
        <v>1391</v>
      </c>
      <c r="D85" s="43">
        <v>-71</v>
      </c>
      <c r="E85" s="28">
        <v>106</v>
      </c>
      <c r="F85" s="30">
        <f t="shared" si="2"/>
        <v>13.122641509433961</v>
      </c>
      <c r="G85" s="30">
        <f t="shared" si="3"/>
        <v>-0.6698113207547169</v>
      </c>
      <c r="H85" s="28" t="s">
        <v>121</v>
      </c>
    </row>
    <row r="86" spans="2:8" ht="9.75" customHeight="1">
      <c r="B86" s="24" t="s">
        <v>122</v>
      </c>
      <c r="C86" s="25">
        <v>1259</v>
      </c>
      <c r="D86" s="24">
        <v>244</v>
      </c>
      <c r="E86" s="24">
        <v>58</v>
      </c>
      <c r="F86" s="14">
        <f t="shared" si="2"/>
        <v>21.70689655172414</v>
      </c>
      <c r="G86" s="14">
        <f t="shared" si="3"/>
        <v>4.206896551724138</v>
      </c>
      <c r="H86" s="24" t="s">
        <v>123</v>
      </c>
    </row>
    <row r="87" spans="2:8" ht="9.75" customHeight="1">
      <c r="B87" s="24" t="s">
        <v>124</v>
      </c>
      <c r="C87" s="25">
        <v>1134</v>
      </c>
      <c r="D87" s="24">
        <v>518</v>
      </c>
      <c r="E87" s="24">
        <v>43</v>
      </c>
      <c r="F87" s="14">
        <f t="shared" si="2"/>
        <v>26.372093023255815</v>
      </c>
      <c r="G87" s="14">
        <f t="shared" si="3"/>
        <v>12.046511627906977</v>
      </c>
      <c r="H87" s="24" t="s">
        <v>125</v>
      </c>
    </row>
    <row r="88" spans="2:8" ht="9.75" customHeight="1">
      <c r="B88" s="24" t="s">
        <v>126</v>
      </c>
      <c r="C88" s="24">
        <v>978</v>
      </c>
      <c r="D88" s="24">
        <v>15</v>
      </c>
      <c r="E88" s="24">
        <v>60</v>
      </c>
      <c r="F88" s="14">
        <f t="shared" si="2"/>
        <v>16.3</v>
      </c>
      <c r="G88" s="14">
        <f t="shared" si="3"/>
        <v>0.25</v>
      </c>
      <c r="H88" s="24" t="s">
        <v>127</v>
      </c>
    </row>
    <row r="89" spans="2:8" ht="9.75" customHeight="1">
      <c r="B89" s="24" t="s">
        <v>245</v>
      </c>
      <c r="C89" s="24">
        <v>851</v>
      </c>
      <c r="D89" s="24">
        <v>205</v>
      </c>
      <c r="E89" s="24">
        <v>45</v>
      </c>
      <c r="F89" s="14">
        <f t="shared" si="2"/>
        <v>18.91111111111111</v>
      </c>
      <c r="G89" s="14">
        <f t="shared" si="3"/>
        <v>4.555555555555555</v>
      </c>
      <c r="H89" s="24" t="s">
        <v>128</v>
      </c>
    </row>
    <row r="90" spans="2:8" ht="9.75" customHeight="1">
      <c r="B90" s="24" t="s">
        <v>129</v>
      </c>
      <c r="C90" s="24">
        <v>829</v>
      </c>
      <c r="D90" s="24">
        <v>134</v>
      </c>
      <c r="E90" s="24">
        <v>32</v>
      </c>
      <c r="F90" s="14">
        <f t="shared" si="2"/>
        <v>25.90625</v>
      </c>
      <c r="G90" s="14">
        <f t="shared" si="3"/>
        <v>4.1875</v>
      </c>
      <c r="H90" s="24" t="s">
        <v>130</v>
      </c>
    </row>
  </sheetData>
  <sheetProtection/>
  <dataValidations count="1">
    <dataValidation type="whole" allowBlank="1" showInputMessage="1" showErrorMessage="1" sqref="E13:E67 E2 E5">
      <formula1>1</formula1>
      <formula2>10000</formula2>
    </dataValidation>
  </dataValidations>
  <printOptions/>
  <pageMargins left="0.75" right="0.75" top="1" bottom="1" header="0.512" footer="0.51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1">
      <selection activeCell="B42" sqref="B42"/>
    </sheetView>
  </sheetViews>
  <sheetFormatPr defaultColWidth="9.00390625" defaultRowHeight="13.5"/>
  <cols>
    <col min="1" max="1" width="30.50390625" style="0" bestFit="1" customWidth="1"/>
    <col min="2" max="2" width="9.25390625" style="0" bestFit="1" customWidth="1"/>
    <col min="3" max="3" width="13.625" style="0" bestFit="1" customWidth="1"/>
    <col min="4" max="4" width="10.00390625" style="0" customWidth="1"/>
    <col min="5" max="5" width="10.125" style="0" customWidth="1"/>
    <col min="7" max="7" width="64.375" style="0" bestFit="1" customWidth="1"/>
  </cols>
  <sheetData>
    <row r="1" spans="1:7" ht="13.5">
      <c r="A1" s="9" t="s">
        <v>0</v>
      </c>
      <c r="B1" s="9" t="s">
        <v>248</v>
      </c>
      <c r="C1" s="10" t="s">
        <v>247</v>
      </c>
      <c r="D1" s="9" t="s">
        <v>5</v>
      </c>
      <c r="E1" s="9" t="s">
        <v>238</v>
      </c>
      <c r="F1" s="9" t="s">
        <v>246</v>
      </c>
      <c r="G1" s="9" t="s">
        <v>2</v>
      </c>
    </row>
    <row r="2" spans="1:7" ht="13.5">
      <c r="A2" s="12" t="s">
        <v>253</v>
      </c>
      <c r="B2" s="13">
        <v>647652</v>
      </c>
      <c r="C2" s="13">
        <v>-37320</v>
      </c>
      <c r="D2" s="13">
        <v>4928</v>
      </c>
      <c r="E2" s="14">
        <f aca="true" t="shared" si="0" ref="E2:E34">B2/D2</f>
        <v>131.4228896103896</v>
      </c>
      <c r="F2" s="14">
        <f aca="true" t="shared" si="1" ref="F2:F35">C2/D2</f>
        <v>-7.5730519480519485</v>
      </c>
      <c r="G2" s="12" t="s">
        <v>254</v>
      </c>
    </row>
    <row r="3" spans="1:7" ht="13.5">
      <c r="A3" s="12" t="s">
        <v>256</v>
      </c>
      <c r="B3" s="13">
        <v>454210</v>
      </c>
      <c r="C3" s="13">
        <v>34606</v>
      </c>
      <c r="D3" s="13">
        <v>6966</v>
      </c>
      <c r="E3" s="14">
        <f t="shared" si="0"/>
        <v>65.20384725811083</v>
      </c>
      <c r="F3" s="14">
        <f t="shared" si="1"/>
        <v>4.967843812805053</v>
      </c>
      <c r="G3" s="12" t="s">
        <v>255</v>
      </c>
    </row>
    <row r="4" spans="1:7" ht="13.5">
      <c r="A4" s="12" t="s">
        <v>257</v>
      </c>
      <c r="B4" s="13">
        <v>395502</v>
      </c>
      <c r="C4" s="13">
        <v>58384</v>
      </c>
      <c r="D4" s="13">
        <v>6804</v>
      </c>
      <c r="E4" s="14">
        <f t="shared" si="0"/>
        <v>58.1278659611993</v>
      </c>
      <c r="F4" s="14">
        <f t="shared" si="1"/>
        <v>8.580834803057025</v>
      </c>
      <c r="G4" s="12" t="s">
        <v>258</v>
      </c>
    </row>
    <row r="5" spans="1:7" ht="13.5">
      <c r="A5" s="12" t="s">
        <v>259</v>
      </c>
      <c r="B5" s="13">
        <v>265758</v>
      </c>
      <c r="C5" s="13">
        <v>40950</v>
      </c>
      <c r="D5" s="13">
        <v>5362</v>
      </c>
      <c r="E5" s="14">
        <f t="shared" si="0"/>
        <v>49.563222678105184</v>
      </c>
      <c r="F5" s="14">
        <f t="shared" si="1"/>
        <v>7.637075718015666</v>
      </c>
      <c r="G5" s="12" t="s">
        <v>260</v>
      </c>
    </row>
    <row r="6" spans="1:7" ht="13.5">
      <c r="A6" s="12" t="s">
        <v>20</v>
      </c>
      <c r="B6" s="13">
        <v>158231</v>
      </c>
      <c r="C6" s="13">
        <v>82729</v>
      </c>
      <c r="D6" s="13">
        <v>2065</v>
      </c>
      <c r="E6" s="14">
        <f t="shared" si="0"/>
        <v>76.62518159806295</v>
      </c>
      <c r="F6" s="14">
        <f t="shared" si="1"/>
        <v>40.06246973365617</v>
      </c>
      <c r="G6" s="12" t="s">
        <v>21</v>
      </c>
    </row>
    <row r="7" spans="1:7" ht="13.5">
      <c r="A7" s="12" t="s">
        <v>280</v>
      </c>
      <c r="B7" s="13">
        <v>145729</v>
      </c>
      <c r="C7" s="13">
        <v>63415</v>
      </c>
      <c r="D7" s="13">
        <v>2192</v>
      </c>
      <c r="E7" s="14">
        <f t="shared" si="0"/>
        <v>66.48220802919708</v>
      </c>
      <c r="F7" s="14">
        <f t="shared" si="1"/>
        <v>28.93020072992701</v>
      </c>
      <c r="G7" s="12" t="s">
        <v>281</v>
      </c>
    </row>
    <row r="8" spans="1:7" ht="13.5">
      <c r="A8" s="12" t="s">
        <v>282</v>
      </c>
      <c r="B8" s="13">
        <v>141111</v>
      </c>
      <c r="C8" s="13">
        <v>17410</v>
      </c>
      <c r="D8" s="13">
        <v>2561</v>
      </c>
      <c r="E8" s="14">
        <f t="shared" si="0"/>
        <v>55.09996095275283</v>
      </c>
      <c r="F8" s="14">
        <f t="shared" si="1"/>
        <v>6.798125732135884</v>
      </c>
      <c r="G8" s="12" t="s">
        <v>283</v>
      </c>
    </row>
    <row r="9" spans="1:7" ht="13.5">
      <c r="A9" s="12" t="s">
        <v>261</v>
      </c>
      <c r="B9" s="13">
        <v>127896</v>
      </c>
      <c r="C9" s="13">
        <v>10713</v>
      </c>
      <c r="D9" s="13">
        <v>3727</v>
      </c>
      <c r="E9" s="14">
        <f t="shared" si="0"/>
        <v>34.31607190770056</v>
      </c>
      <c r="F9" s="14">
        <f t="shared" si="1"/>
        <v>2.8744298363294876</v>
      </c>
      <c r="G9" s="12" t="s">
        <v>262</v>
      </c>
    </row>
    <row r="10" spans="1:7" ht="13.5">
      <c r="A10" s="12" t="s">
        <v>284</v>
      </c>
      <c r="B10" s="13">
        <v>108448</v>
      </c>
      <c r="C10" s="13">
        <v>47874</v>
      </c>
      <c r="D10" s="13">
        <v>4187</v>
      </c>
      <c r="E10" s="14">
        <f t="shared" si="0"/>
        <v>25.90112252209219</v>
      </c>
      <c r="F10" s="14">
        <f t="shared" si="1"/>
        <v>11.433962264150944</v>
      </c>
      <c r="G10" s="12" t="s">
        <v>285</v>
      </c>
    </row>
    <row r="11" spans="1:7" ht="13.5">
      <c r="A11" s="12" t="s">
        <v>263</v>
      </c>
      <c r="B11" s="13">
        <v>82065</v>
      </c>
      <c r="C11" s="13">
        <v>12318</v>
      </c>
      <c r="D11" s="13">
        <v>2445</v>
      </c>
      <c r="E11" s="14">
        <f t="shared" si="0"/>
        <v>33.56441717791411</v>
      </c>
      <c r="F11" s="14">
        <f t="shared" si="1"/>
        <v>5.038036809815951</v>
      </c>
      <c r="G11" s="12" t="s">
        <v>264</v>
      </c>
    </row>
    <row r="12" spans="1:7" ht="13.5">
      <c r="A12" s="12" t="s">
        <v>265</v>
      </c>
      <c r="B12" s="13">
        <v>35525</v>
      </c>
      <c r="C12" s="13">
        <v>5758</v>
      </c>
      <c r="D12" s="13">
        <v>1440</v>
      </c>
      <c r="E12" s="14">
        <f t="shared" si="0"/>
        <v>24.67013888888889</v>
      </c>
      <c r="F12" s="14">
        <f t="shared" si="1"/>
        <v>3.998611111111111</v>
      </c>
      <c r="G12" s="12" t="s">
        <v>266</v>
      </c>
    </row>
    <row r="13" spans="1:7" ht="13.5">
      <c r="A13" s="12" t="s">
        <v>290</v>
      </c>
      <c r="B13" s="13">
        <v>25821</v>
      </c>
      <c r="C13" s="13">
        <v>9298</v>
      </c>
      <c r="D13" s="13">
        <v>985</v>
      </c>
      <c r="E13" s="14">
        <f t="shared" si="0"/>
        <v>26.214213197969542</v>
      </c>
      <c r="F13" s="14">
        <f t="shared" si="1"/>
        <v>9.439593908629442</v>
      </c>
      <c r="G13" s="12" t="s">
        <v>291</v>
      </c>
    </row>
    <row r="14" spans="1:7" ht="13.5">
      <c r="A14" s="12" t="s">
        <v>286</v>
      </c>
      <c r="B14" s="13">
        <v>15209</v>
      </c>
      <c r="C14" s="13">
        <v>2810</v>
      </c>
      <c r="D14" s="13">
        <v>724</v>
      </c>
      <c r="E14" s="14">
        <f t="shared" si="0"/>
        <v>21.006906077348066</v>
      </c>
      <c r="F14" s="14">
        <f t="shared" si="1"/>
        <v>3.8812154696132595</v>
      </c>
      <c r="G14" s="12" t="s">
        <v>287</v>
      </c>
    </row>
    <row r="15" spans="1:7" ht="13.5">
      <c r="A15" s="12" t="s">
        <v>288</v>
      </c>
      <c r="B15" s="13">
        <v>13334</v>
      </c>
      <c r="C15" s="13">
        <v>2194</v>
      </c>
      <c r="D15" s="13">
        <v>484</v>
      </c>
      <c r="E15" s="14">
        <f t="shared" si="0"/>
        <v>27.549586776859503</v>
      </c>
      <c r="F15" s="14">
        <f t="shared" si="1"/>
        <v>4.533057851239669</v>
      </c>
      <c r="G15" s="12" t="s">
        <v>289</v>
      </c>
    </row>
    <row r="16" spans="1:7" ht="13.5">
      <c r="A16" s="12" t="s">
        <v>292</v>
      </c>
      <c r="B16" s="13">
        <v>8935</v>
      </c>
      <c r="C16" s="13">
        <v>1955</v>
      </c>
      <c r="D16" s="13">
        <v>323</v>
      </c>
      <c r="E16" s="14">
        <f t="shared" si="0"/>
        <v>27.6625386996904</v>
      </c>
      <c r="F16" s="14">
        <f t="shared" si="1"/>
        <v>6.052631578947368</v>
      </c>
      <c r="G16" s="12" t="s">
        <v>293</v>
      </c>
    </row>
    <row r="17" spans="1:7" ht="13.5">
      <c r="A17" s="12" t="s">
        <v>294</v>
      </c>
      <c r="B17" s="13">
        <v>8066</v>
      </c>
      <c r="C17" s="13">
        <v>857</v>
      </c>
      <c r="D17" s="13">
        <v>230</v>
      </c>
      <c r="E17" s="14">
        <f t="shared" si="0"/>
        <v>35.06956521739131</v>
      </c>
      <c r="F17" s="14">
        <f t="shared" si="1"/>
        <v>3.726086956521739</v>
      </c>
      <c r="G17" s="12" t="s">
        <v>295</v>
      </c>
    </row>
    <row r="18" spans="1:7" ht="13.5">
      <c r="A18" s="12" t="s">
        <v>267</v>
      </c>
      <c r="B18" s="13">
        <v>7336</v>
      </c>
      <c r="C18" s="13">
        <v>240</v>
      </c>
      <c r="D18" s="13">
        <v>235</v>
      </c>
      <c r="E18" s="14">
        <f t="shared" si="0"/>
        <v>31.217021276595744</v>
      </c>
      <c r="F18" s="14">
        <f t="shared" si="1"/>
        <v>1.0212765957446808</v>
      </c>
      <c r="G18" s="12" t="s">
        <v>268</v>
      </c>
    </row>
    <row r="19" spans="1:7" ht="13.5">
      <c r="A19" s="12" t="s">
        <v>298</v>
      </c>
      <c r="B19" s="13">
        <v>7187</v>
      </c>
      <c r="C19" s="13">
        <v>1353</v>
      </c>
      <c r="D19" s="13">
        <v>209</v>
      </c>
      <c r="E19" s="14">
        <f t="shared" si="0"/>
        <v>34.38755980861244</v>
      </c>
      <c r="F19" s="14">
        <f t="shared" si="1"/>
        <v>6.473684210526316</v>
      </c>
      <c r="G19" s="12" t="s">
        <v>299</v>
      </c>
    </row>
    <row r="20" spans="1:7" ht="13.5">
      <c r="A20" s="12" t="s">
        <v>300</v>
      </c>
      <c r="B20" s="13">
        <v>6379</v>
      </c>
      <c r="C20" s="13">
        <v>1070</v>
      </c>
      <c r="D20" s="13">
        <v>288</v>
      </c>
      <c r="E20" s="14">
        <f t="shared" si="0"/>
        <v>22.149305555555557</v>
      </c>
      <c r="F20" s="14">
        <f t="shared" si="1"/>
        <v>3.7152777777777777</v>
      </c>
      <c r="G20" s="12" t="s">
        <v>301</v>
      </c>
    </row>
    <row r="21" spans="1:7" ht="13.5">
      <c r="A21" s="12" t="s">
        <v>296</v>
      </c>
      <c r="B21" s="13">
        <v>6160</v>
      </c>
      <c r="C21" s="13">
        <v>-835</v>
      </c>
      <c r="D21" s="13">
        <v>57</v>
      </c>
      <c r="E21" s="14">
        <f t="shared" si="0"/>
        <v>108.0701754385965</v>
      </c>
      <c r="F21" s="14">
        <f t="shared" si="1"/>
        <v>-14.649122807017545</v>
      </c>
      <c r="G21" s="12" t="s">
        <v>297</v>
      </c>
    </row>
    <row r="22" spans="1:7" ht="13.5">
      <c r="A22" s="12" t="s">
        <v>269</v>
      </c>
      <c r="B22" s="13">
        <v>5386</v>
      </c>
      <c r="C22" s="13">
        <v>833</v>
      </c>
      <c r="D22" s="13">
        <v>216</v>
      </c>
      <c r="E22" s="14">
        <f t="shared" si="0"/>
        <v>24.935185185185187</v>
      </c>
      <c r="F22" s="14">
        <f t="shared" si="1"/>
        <v>3.8564814814814814</v>
      </c>
      <c r="G22" s="12" t="s">
        <v>270</v>
      </c>
    </row>
    <row r="23" spans="1:7" ht="13.5">
      <c r="A23" s="12" t="s">
        <v>271</v>
      </c>
      <c r="B23" s="13">
        <v>5240</v>
      </c>
      <c r="C23" s="13">
        <v>451</v>
      </c>
      <c r="D23" s="13">
        <v>620</v>
      </c>
      <c r="E23" s="14">
        <f t="shared" si="0"/>
        <v>8.451612903225806</v>
      </c>
      <c r="F23" s="14">
        <f t="shared" si="1"/>
        <v>0.7274193548387097</v>
      </c>
      <c r="G23" s="12" t="s">
        <v>318</v>
      </c>
    </row>
    <row r="24" spans="1:7" ht="13.5">
      <c r="A24" s="12" t="s">
        <v>302</v>
      </c>
      <c r="B24" s="13">
        <v>5071</v>
      </c>
      <c r="C24" s="13">
        <v>1498</v>
      </c>
      <c r="D24" s="13">
        <v>193</v>
      </c>
      <c r="E24" s="14">
        <f t="shared" si="0"/>
        <v>26.27461139896373</v>
      </c>
      <c r="F24" s="14">
        <f t="shared" si="1"/>
        <v>7.761658031088083</v>
      </c>
      <c r="G24" s="12" t="s">
        <v>303</v>
      </c>
    </row>
    <row r="25" spans="1:7" ht="13.5">
      <c r="A25" s="12" t="s">
        <v>312</v>
      </c>
      <c r="B25" s="13">
        <v>4932</v>
      </c>
      <c r="C25" s="13">
        <v>1127</v>
      </c>
      <c r="D25" s="45">
        <v>77</v>
      </c>
      <c r="E25" s="14">
        <f t="shared" si="0"/>
        <v>64.05194805194805</v>
      </c>
      <c r="F25" s="14">
        <f t="shared" si="1"/>
        <v>14.636363636363637</v>
      </c>
      <c r="G25" s="12" t="s">
        <v>313</v>
      </c>
    </row>
    <row r="26" spans="1:7" ht="13.5">
      <c r="A26" s="12" t="s">
        <v>314</v>
      </c>
      <c r="B26" s="13">
        <v>4430</v>
      </c>
      <c r="C26" s="13">
        <v>666</v>
      </c>
      <c r="D26" s="45">
        <v>98</v>
      </c>
      <c r="E26" s="14">
        <f t="shared" si="0"/>
        <v>45.204081632653065</v>
      </c>
      <c r="F26" s="14">
        <f t="shared" si="1"/>
        <v>6.795918367346939</v>
      </c>
      <c r="G26" s="12" t="s">
        <v>315</v>
      </c>
    </row>
    <row r="27" spans="1:7" ht="13.5">
      <c r="A27" s="12" t="s">
        <v>304</v>
      </c>
      <c r="B27" s="13">
        <v>4266</v>
      </c>
      <c r="C27" s="13">
        <v>-100</v>
      </c>
      <c r="D27" s="13">
        <v>255</v>
      </c>
      <c r="E27" s="14">
        <f t="shared" si="0"/>
        <v>16.729411764705883</v>
      </c>
      <c r="F27" s="14">
        <f t="shared" si="1"/>
        <v>-0.39215686274509803</v>
      </c>
      <c r="G27" s="12" t="s">
        <v>305</v>
      </c>
    </row>
    <row r="28" spans="1:7" ht="13.5">
      <c r="A28" s="12" t="s">
        <v>306</v>
      </c>
      <c r="B28" s="13">
        <v>3635</v>
      </c>
      <c r="C28" s="13">
        <v>51</v>
      </c>
      <c r="D28" s="13">
        <v>84</v>
      </c>
      <c r="E28" s="14">
        <f t="shared" si="0"/>
        <v>43.273809523809526</v>
      </c>
      <c r="F28" s="14">
        <f t="shared" si="1"/>
        <v>0.6071428571428571</v>
      </c>
      <c r="G28" s="12" t="s">
        <v>307</v>
      </c>
    </row>
    <row r="29" spans="1:7" ht="13.5">
      <c r="A29" s="12" t="s">
        <v>272</v>
      </c>
      <c r="B29" s="13">
        <v>2978</v>
      </c>
      <c r="C29" s="13">
        <v>-563</v>
      </c>
      <c r="D29" s="13">
        <v>205</v>
      </c>
      <c r="E29" s="14">
        <f t="shared" si="0"/>
        <v>14.526829268292683</v>
      </c>
      <c r="F29" s="14">
        <f t="shared" si="1"/>
        <v>-2.7463414634146344</v>
      </c>
      <c r="G29" s="12" t="s">
        <v>273</v>
      </c>
    </row>
    <row r="30" spans="1:7" ht="13.5">
      <c r="A30" s="12" t="s">
        <v>308</v>
      </c>
      <c r="B30" s="13">
        <v>2694</v>
      </c>
      <c r="C30" s="13">
        <v>-142</v>
      </c>
      <c r="D30" s="13">
        <v>161</v>
      </c>
      <c r="E30" s="14">
        <f t="shared" si="0"/>
        <v>16.732919254658384</v>
      </c>
      <c r="F30" s="14">
        <f t="shared" si="1"/>
        <v>-0.8819875776397516</v>
      </c>
      <c r="G30" s="12" t="s">
        <v>309</v>
      </c>
    </row>
    <row r="31" spans="1:7" ht="13.5">
      <c r="A31" s="12" t="s">
        <v>274</v>
      </c>
      <c r="B31" s="13">
        <v>2460</v>
      </c>
      <c r="C31" s="13">
        <v>320</v>
      </c>
      <c r="D31" s="13">
        <v>179</v>
      </c>
      <c r="E31" s="14">
        <f t="shared" si="0"/>
        <v>13.743016759776536</v>
      </c>
      <c r="F31" s="14">
        <f t="shared" si="1"/>
        <v>1.7877094972067038</v>
      </c>
      <c r="G31" s="12" t="s">
        <v>275</v>
      </c>
    </row>
    <row r="32" spans="1:7" ht="13.5">
      <c r="A32" s="12" t="s">
        <v>276</v>
      </c>
      <c r="B32" s="13">
        <v>2083</v>
      </c>
      <c r="C32" s="13">
        <v>223</v>
      </c>
      <c r="D32" s="13">
        <v>226</v>
      </c>
      <c r="E32" s="14">
        <f t="shared" si="0"/>
        <v>9.216814159292035</v>
      </c>
      <c r="F32" s="14">
        <f t="shared" si="1"/>
        <v>0.9867256637168141</v>
      </c>
      <c r="G32" s="12" t="s">
        <v>277</v>
      </c>
    </row>
    <row r="33" spans="1:7" ht="13.5">
      <c r="A33" s="12" t="s">
        <v>310</v>
      </c>
      <c r="B33" s="13">
        <v>1359</v>
      </c>
      <c r="C33" s="13">
        <v>55</v>
      </c>
      <c r="D33" s="13">
        <v>135</v>
      </c>
      <c r="E33" s="14">
        <f t="shared" si="0"/>
        <v>10.066666666666666</v>
      </c>
      <c r="F33" s="14">
        <f t="shared" si="1"/>
        <v>0.4074074074074074</v>
      </c>
      <c r="G33" s="12" t="s">
        <v>311</v>
      </c>
    </row>
    <row r="34" spans="1:7" ht="13.5">
      <c r="A34" s="12" t="s">
        <v>278</v>
      </c>
      <c r="B34" s="13">
        <v>1271</v>
      </c>
      <c r="C34" s="13">
        <v>341</v>
      </c>
      <c r="D34" s="13">
        <v>47</v>
      </c>
      <c r="E34" s="14">
        <f t="shared" si="0"/>
        <v>27.04255319148936</v>
      </c>
      <c r="F34" s="14">
        <f t="shared" si="1"/>
        <v>7.25531914893617</v>
      </c>
      <c r="G34" s="12" t="s">
        <v>279</v>
      </c>
    </row>
    <row r="35" spans="1:7" ht="13.5">
      <c r="A35" s="12" t="s">
        <v>316</v>
      </c>
      <c r="B35" s="13">
        <v>914</v>
      </c>
      <c r="C35" s="13">
        <v>174</v>
      </c>
      <c r="D35" s="13">
        <v>93</v>
      </c>
      <c r="E35" s="14">
        <v>10</v>
      </c>
      <c r="F35" s="14">
        <f t="shared" si="1"/>
        <v>1.8709677419354838</v>
      </c>
      <c r="G35" s="12" t="s">
        <v>317</v>
      </c>
    </row>
    <row r="36" spans="1:7" ht="13.5">
      <c r="A36" s="12"/>
      <c r="B36" s="13"/>
      <c r="C36" s="13"/>
      <c r="D36" s="13"/>
      <c r="E36" s="14"/>
      <c r="F36" s="14"/>
      <c r="G36" s="12"/>
    </row>
  </sheetData>
  <sheetProtection/>
  <dataValidations count="1">
    <dataValidation type="whole" allowBlank="1" showInputMessage="1" showErrorMessage="1" sqref="D35:D36 D2:D32">
      <formula1>1</formula1>
      <formula2>10000</formula2>
    </dataValidation>
  </dataValidation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tani0112</dc:creator>
  <cp:keywords/>
  <dc:description/>
  <cp:lastModifiedBy>clarenet202</cp:lastModifiedBy>
  <cp:lastPrinted>2016-03-24T08:26:05Z</cp:lastPrinted>
  <dcterms:created xsi:type="dcterms:W3CDTF">2012-07-24T01:48:24Z</dcterms:created>
  <dcterms:modified xsi:type="dcterms:W3CDTF">2018-07-16T22:21:46Z</dcterms:modified>
  <cp:category/>
  <cp:version/>
  <cp:contentType/>
  <cp:contentStatus/>
</cp:coreProperties>
</file>